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žívateľ\Documents\DOKUMENTY\S Z K B\Zápisnice VV SZKB\ZÁPISNICE VV\Zápisnice 2018\"/>
    </mc:Choice>
  </mc:AlternateContent>
  <xr:revisionPtr revIDLastSave="0" documentId="13_ncr:1_{28102BE3-FEB8-4D04-B517-B2D42A2618DA}" xr6:coauthVersionLast="28" xr6:coauthVersionMax="28" xr10:uidLastSave="{00000000-0000-0000-0000-000000000000}"/>
  <bookViews>
    <workbookView xWindow="0" yWindow="0" windowWidth="19200" windowHeight="6450" tabRatio="934" firstSheet="22" activeTab="34" xr2:uid="{00000000-000D-0000-FFFF-FFFF00000000}"/>
  </bookViews>
  <sheets>
    <sheet name="BA, Minda" sheetId="40" r:id="rId1"/>
    <sheet name="BA, Thaibox" sheetId="44" r:id="rId2"/>
    <sheet name="BB, SKP" sheetId="14" r:id="rId3"/>
    <sheet name="BJ, Edymax" sheetId="4" r:id="rId4"/>
    <sheet name="BY, Assassin" sheetId="38" r:id="rId5"/>
    <sheet name="DS, Argitech." sheetId="43" r:id="rId6"/>
    <sheet name="DK, KC" sheetId="21" r:id="rId7"/>
    <sheet name="GL, X-gym" sheetId="30" r:id="rId8"/>
    <sheet name="HE, Bao" sheetId="1" r:id="rId9"/>
    <sheet name="Hnúšťa, Leon" sheetId="8" r:id="rId10"/>
    <sheet name="KE, Guard" sheetId="6" r:id="rId11"/>
    <sheet name="KE, Ladies" sheetId="28" r:id="rId12"/>
    <sheet name="KE,BKSF" sheetId="42" r:id="rId13"/>
    <sheet name="KE, K1Team" sheetId="7" r:id="rId14"/>
    <sheet name="KE, ŠKP" sheetId="16" r:id="rId15"/>
    <sheet name="KK, Goral" sheetId="37" r:id="rId16"/>
    <sheet name="LC, Fortis" sheetId="5" r:id="rId17"/>
    <sheet name="LM, NVR" sheetId="29" r:id="rId18"/>
    <sheet name="LV, Levice" sheetId="11" r:id="rId19"/>
    <sheet name="MB, Taekwon" sheetId="15" r:id="rId20"/>
    <sheet name="MI, ŠKK" sheetId="17" r:id="rId21"/>
    <sheet name="MI, Seiken" sheetId="19" r:id="rId22"/>
    <sheet name="PO, Panter" sheetId="13" r:id="rId23"/>
    <sheet name="Poltár" sheetId="41" r:id="rId24"/>
    <sheet name="PP, Body" sheetId="45" r:id="rId25"/>
    <sheet name="RA, Leon" sheetId="10" r:id="rId26"/>
    <sheet name="SE Šin-Mu" sheetId="39" r:id="rId27"/>
    <sheet name="SN, Legion" sheetId="18" r:id="rId28"/>
    <sheet name="SN, Gladiator" sheetId="20" r:id="rId29"/>
    <sheet name="TN, Victory" sheetId="22" r:id="rId30"/>
    <sheet name="TN, Glory" sheetId="27" r:id="rId31"/>
    <sheet name="TT, Perun" sheetId="31" r:id="rId32"/>
    <sheet name="TT, Raptor" sheetId="32" r:id="rId33"/>
    <sheet name="ZA, Ares" sheetId="36" r:id="rId34"/>
    <sheet name="štatistika" sheetId="46" r:id="rId35"/>
  </sheets>
  <definedNames>
    <definedName name="_xlnm._FilterDatabase" localSheetId="3" hidden="1">'BJ, Edymax'!$B$5:$D$9</definedName>
    <definedName name="_xlnm._FilterDatabase" localSheetId="14" hidden="1">'KE, ŠKP'!$B$5:$B$10</definedName>
  </definedNames>
  <calcPr calcId="171027"/>
</workbook>
</file>

<file path=xl/calcChain.xml><?xml version="1.0" encoding="utf-8"?>
<calcChain xmlns="http://schemas.openxmlformats.org/spreadsheetml/2006/main">
  <c r="D8" i="46" l="1"/>
  <c r="C42" i="46"/>
  <c r="D42" i="46" l="1"/>
</calcChain>
</file>

<file path=xl/sharedStrings.xml><?xml version="1.0" encoding="utf-8"?>
<sst xmlns="http://schemas.openxmlformats.org/spreadsheetml/2006/main" count="821" uniqueCount="430">
  <si>
    <t>TIBOR HODBOD</t>
  </si>
  <si>
    <t>VLADIMÍR BABINČÁK</t>
  </si>
  <si>
    <t>Meno Priezvisko</t>
  </si>
  <si>
    <t>1.kolo OL</t>
  </si>
  <si>
    <t>Bao Humenné,Humenné 1, Slovakia</t>
  </si>
  <si>
    <t>Klub:</t>
  </si>
  <si>
    <t>PATRIK MOLNÁR</t>
  </si>
  <si>
    <t>EDYMAX Bardejov,</t>
  </si>
  <si>
    <t>KRISTIAN KOZAK</t>
  </si>
  <si>
    <t>MARTINA CINGEĽOVA</t>
  </si>
  <si>
    <t>TOMAŠ CINGEĽ</t>
  </si>
  <si>
    <t>Fortis Lučenec</t>
  </si>
  <si>
    <t>KRISTIÁN BÁNAM</t>
  </si>
  <si>
    <t>ONDREJ FRANEK</t>
  </si>
  <si>
    <t>PETER BALÁŽ</t>
  </si>
  <si>
    <t>Guard klub kickbox KOŠICE</t>
  </si>
  <si>
    <t>DÁVID GUMAN</t>
  </si>
  <si>
    <t>MIROSLAV GOČIK</t>
  </si>
  <si>
    <t>SARAH SALOŇOVÁ</t>
  </si>
  <si>
    <t>TIVADAR OTVOS</t>
  </si>
  <si>
    <t>VANESA KNIŽKOVÁ</t>
  </si>
  <si>
    <t>K1 TEAM TERASA,Košice,</t>
  </si>
  <si>
    <t>Kick - Box Leon Hnúšťa</t>
  </si>
  <si>
    <t>KAROL BONISCH</t>
  </si>
  <si>
    <t>MAROŠ ĎURÁS</t>
  </si>
  <si>
    <t>ALŽBETA TELIČÁKOVÁ</t>
  </si>
  <si>
    <t>MIRIAM SOKOLOVÁ</t>
  </si>
  <si>
    <t>Leon Revúca</t>
  </si>
  <si>
    <t>KARIN MAĽOVÁ</t>
  </si>
  <si>
    <t>MILAN LAHKÝ</t>
  </si>
  <si>
    <t>KB Levice</t>
  </si>
  <si>
    <t>LEA TURČANÍKOVÁ</t>
  </si>
  <si>
    <t>TAMARA ČONKOVÁ</t>
  </si>
  <si>
    <t>DANIEL PALOČKO</t>
  </si>
  <si>
    <t>DENIS ŠOLTIS</t>
  </si>
  <si>
    <t>FRANTIŠEK TOPLANSKÝ</t>
  </si>
  <si>
    <t>LUCIA FECKOVA</t>
  </si>
  <si>
    <t>MAREK KARLÍK</t>
  </si>
  <si>
    <t>MICHAL DRAĽ</t>
  </si>
  <si>
    <t>RICHARD VALENTA</t>
  </si>
  <si>
    <t>SIMONKA FOLTÍNOVÁ</t>
  </si>
  <si>
    <t>SOFIA ADAMEČKOVÁ</t>
  </si>
  <si>
    <t>STELA LEVICKÁ</t>
  </si>
  <si>
    <t>VIKTORIA KAŽÍKOVA</t>
  </si>
  <si>
    <t>ZUZANA JAKABOVÁ</t>
  </si>
  <si>
    <t>MÁRIA BALÁŽOVÁ</t>
  </si>
  <si>
    <t>MILAN OLÁH</t>
  </si>
  <si>
    <t>SKP Banska Bystrica,</t>
  </si>
  <si>
    <t>Panter Prešov</t>
  </si>
  <si>
    <t>ŠK Taekwon-Do &amp; Kickboxing Moldava nad Bodvou</t>
  </si>
  <si>
    <t>ATTILA BARTALOŠ</t>
  </si>
  <si>
    <t>CHRISTIÁN TAMÁŠ</t>
  </si>
  <si>
    <t>ERIK JUHÁSZ</t>
  </si>
  <si>
    <t>PATRIK JUHÁSZ</t>
  </si>
  <si>
    <t>PETER HALÁSZ</t>
  </si>
  <si>
    <t>RÉKA HARAJDOVÁ</t>
  </si>
  <si>
    <t>ŠKP POLICAJNÁ ŠKOLA KOŠICE,</t>
  </si>
  <si>
    <t>GABRIELA ŠOFRANKOVÁ</t>
  </si>
  <si>
    <t>TOMÁŠ NEUPAUER</t>
  </si>
  <si>
    <t>Športový Kickbox klub Michalovce,</t>
  </si>
  <si>
    <t>KAREL SVOBODNIK</t>
  </si>
  <si>
    <t>MARKO BABUKA</t>
  </si>
  <si>
    <t>VASIĽ KLEVĽANIK</t>
  </si>
  <si>
    <t>2.kolo OL</t>
  </si>
  <si>
    <t>ŠIMON MOTIĽ</t>
  </si>
  <si>
    <t>ATILA GARAMSZEGY</t>
  </si>
  <si>
    <t>MAREK LÁSKA</t>
  </si>
  <si>
    <t>PETER VARGA</t>
  </si>
  <si>
    <t>ADRIÁN ČULÍK</t>
  </si>
  <si>
    <t>BARBORA HABORÁKOVÁ</t>
  </si>
  <si>
    <t>ERIK PAPCUN</t>
  </si>
  <si>
    <t>VIKTOR ADAMČO</t>
  </si>
  <si>
    <t>MICHAELA VOLGYIOVÁ</t>
  </si>
  <si>
    <t>REBEKA DOVALOVÁ</t>
  </si>
  <si>
    <t>TIMOTEJ KOŽIAK</t>
  </si>
  <si>
    <t>ĽUBOSLAV BODOR</t>
  </si>
  <si>
    <t>MATEJ ĎATKO</t>
  </si>
  <si>
    <t>TEODOR ŠČÚR</t>
  </si>
  <si>
    <t>ALEXANDRA FILIPOVÁ</t>
  </si>
  <si>
    <t>IVANA HREHOROVÁ</t>
  </si>
  <si>
    <t>LUKÁŠ TERPÁK</t>
  </si>
  <si>
    <t>MARTIN BLAŠKO</t>
  </si>
  <si>
    <t>KRISTÍNA URDOVÁ</t>
  </si>
  <si>
    <t>SEIKEN klub MIchalovce,Pozdišovce,</t>
  </si>
  <si>
    <t>ŠK Gladiátor Snina,</t>
  </si>
  <si>
    <t>DÁVID HAVRIŠKO</t>
  </si>
  <si>
    <t>LUKÁŠ HANČÁK</t>
  </si>
  <si>
    <t>MICHAELA CIBOVÁ</t>
  </si>
  <si>
    <t>MICHAL SIVÁK</t>
  </si>
  <si>
    <t>OĽGA CIBOVÁ</t>
  </si>
  <si>
    <t>SOŇA GAZDOVÁ</t>
  </si>
  <si>
    <t>TOMÁŠ PEĽO</t>
  </si>
  <si>
    <t>IVAN LAZENGA</t>
  </si>
  <si>
    <t>TOMÁŠ ZALCER</t>
  </si>
  <si>
    <t>VIKTÓRIA KUCKOVÁ</t>
  </si>
  <si>
    <t>AUREL GUBERČÍK</t>
  </si>
  <si>
    <t>MICHAELA TOMKOVÁ</t>
  </si>
  <si>
    <t>3.kolo OL</t>
  </si>
  <si>
    <t>DÁVID MALÁN</t>
  </si>
  <si>
    <t>PAVOL DANIEL</t>
  </si>
  <si>
    <t>RADOSLAV NAGY</t>
  </si>
  <si>
    <t>ADRIÁN STACH</t>
  </si>
  <si>
    <t>JOZEF HANKO</t>
  </si>
  <si>
    <t>OLIVER PODPINKA</t>
  </si>
  <si>
    <t>PAVOL PAPINČÁK</t>
  </si>
  <si>
    <t>JÁN RADIČ</t>
  </si>
  <si>
    <t>MILAN KUČA</t>
  </si>
  <si>
    <t>ĽUDOVÍT ANTAL</t>
  </si>
  <si>
    <t>SIMONA SOKOLOVÁ</t>
  </si>
  <si>
    <t>JAKUB LOPUCHOVSKÝ</t>
  </si>
  <si>
    <t>NINA PODRACKÁ</t>
  </si>
  <si>
    <t>3.koloOL</t>
  </si>
  <si>
    <t>RUŽENA BALOGOVÁ</t>
  </si>
  <si>
    <t>TIMEA HAMARÍKOVÁ</t>
  </si>
  <si>
    <t>Legion Snina</t>
  </si>
  <si>
    <t>MSR</t>
  </si>
  <si>
    <t>ADAM KRISTEK</t>
  </si>
  <si>
    <t>DENIS KATRUŠÁK</t>
  </si>
  <si>
    <t>MONIKA ZAŤKOVÁ</t>
  </si>
  <si>
    <t>PATRIK KRIŽAN</t>
  </si>
  <si>
    <t>SANDRA SLOVÁKOVÁ</t>
  </si>
  <si>
    <t>LADISLAV MARUSCSAK</t>
  </si>
  <si>
    <t>MATEJ VIŠNAI</t>
  </si>
  <si>
    <t>MIROSLAV SMOLAR</t>
  </si>
  <si>
    <t>Kickbox Club Dolný Kubín</t>
  </si>
  <si>
    <t>ĽUBOSLAV ŠIŠKA</t>
  </si>
  <si>
    <t>MRS</t>
  </si>
  <si>
    <t>ALEXANDRA NIŽNÍKOVÁ</t>
  </si>
  <si>
    <t>MIROSLAVA POTOCKÁ</t>
  </si>
  <si>
    <t xml:space="preserve">MSR </t>
  </si>
  <si>
    <t>MATEJ SENAJ</t>
  </si>
  <si>
    <t>MICHAL STRIČÍK</t>
  </si>
  <si>
    <t>IGOR CUR</t>
  </si>
  <si>
    <t>ZUZANA GÁBOVÁ</t>
  </si>
  <si>
    <t>JÁN TOMKO</t>
  </si>
  <si>
    <t>SO</t>
  </si>
  <si>
    <t>MS</t>
  </si>
  <si>
    <t xml:space="preserve">SO </t>
  </si>
  <si>
    <t>LUCIA CMÁROVÁ</t>
  </si>
  <si>
    <t>JAROSLAV PAĽA</t>
  </si>
  <si>
    <t>Victory Gym Trencin,</t>
  </si>
  <si>
    <t>MARTIN ČERMÁK</t>
  </si>
  <si>
    <t>TOMÁŠ TADLÁNEK</t>
  </si>
  <si>
    <t>MONIKA CHOCHLÍKOVÁ</t>
  </si>
  <si>
    <t>24r.</t>
  </si>
  <si>
    <t>28r.</t>
  </si>
  <si>
    <t>34r.</t>
  </si>
  <si>
    <t>30r.</t>
  </si>
  <si>
    <t>31.r</t>
  </si>
  <si>
    <t>25r.</t>
  </si>
  <si>
    <t>26r.</t>
  </si>
  <si>
    <t>27r.</t>
  </si>
  <si>
    <t>37r.</t>
  </si>
  <si>
    <t>29r.</t>
  </si>
  <si>
    <t>DONINIKA KARCHOVÁ</t>
  </si>
  <si>
    <t>GABRIELA LAPŠANSKÁ</t>
  </si>
  <si>
    <t>VERONIKA CMAROVÁ</t>
  </si>
  <si>
    <t>MARTIN MIŠKOVIČ</t>
  </si>
  <si>
    <t>35r.</t>
  </si>
  <si>
    <t>MIRIAM BACHRATÁ</t>
  </si>
  <si>
    <t>BARBORA SUSZTAYOVÁ</t>
  </si>
  <si>
    <t>MAREK MAJKÚT</t>
  </si>
  <si>
    <t>MARTIN TABAKOV</t>
  </si>
  <si>
    <t>MARTIN MITTER</t>
  </si>
  <si>
    <t>DÁVID PIŠKIN</t>
  </si>
  <si>
    <t>OLIVER THÓT</t>
  </si>
  <si>
    <t>31r.</t>
  </si>
  <si>
    <t>Glory sport gym, Trnava</t>
  </si>
  <si>
    <t>BARBORA KALÁNOVÁ</t>
  </si>
  <si>
    <t>DOMINIK POTEMRI</t>
  </si>
  <si>
    <t>MAREK FECKO</t>
  </si>
  <si>
    <t>RENÉ MICHAL</t>
  </si>
  <si>
    <t>SLAVOMÍR REMETA</t>
  </si>
  <si>
    <t>ERIK MEDVEĎ</t>
  </si>
  <si>
    <t>PAVEL MARTINSKÝ</t>
  </si>
  <si>
    <t>DANIEL BARNA</t>
  </si>
  <si>
    <t>MATEJ PAĽAŠ</t>
  </si>
  <si>
    <t>ERIK SZABÓ</t>
  </si>
  <si>
    <t>RICHARD BURI</t>
  </si>
  <si>
    <t>Laides victory club, Košice</t>
  </si>
  <si>
    <t>TOMÁŠ LATTA</t>
  </si>
  <si>
    <t>DOMINIK CAP</t>
  </si>
  <si>
    <t>NVR gym, Liptovský Mikuláš</t>
  </si>
  <si>
    <t>CHRIS MURGOŠ</t>
  </si>
  <si>
    <t>FILIP ĎURICA</t>
  </si>
  <si>
    <t>JOZEF HURÁK</t>
  </si>
  <si>
    <t>LUKÁŠ VAŇO</t>
  </si>
  <si>
    <t>MARTINA ŠUCHTÁROVÁ</t>
  </si>
  <si>
    <t>NATÁLIA ĎURICOVÁ</t>
  </si>
  <si>
    <t>ADAM TIMKO</t>
  </si>
  <si>
    <t>SEBASTIAN HOLENT</t>
  </si>
  <si>
    <t>KRISTIÁN FORRAI</t>
  </si>
  <si>
    <t>FILIP RUSNÁK</t>
  </si>
  <si>
    <t>DENIS POPOVIČ</t>
  </si>
  <si>
    <t>EMMA SABDOŠOVÁ</t>
  </si>
  <si>
    <t>ŠTEFAN MLYNÁR</t>
  </si>
  <si>
    <t>X-GYM KICKBOXING KLUB 28, GELNICA</t>
  </si>
  <si>
    <t>DÁVID PETÍK</t>
  </si>
  <si>
    <t>JAROSLAV KOLESÁR</t>
  </si>
  <si>
    <t>MICHAL PETRŠ</t>
  </si>
  <si>
    <t>NATÁLIA BENČOVÁ</t>
  </si>
  <si>
    <t xml:space="preserve">ZOLTÁN MIKLUŠ </t>
  </si>
  <si>
    <t>CBŠ Perun Gym, Trnava</t>
  </si>
  <si>
    <t>ADAM ŽÁK</t>
  </si>
  <si>
    <t>JURAJ JÁNOŠÍK</t>
  </si>
  <si>
    <t>ĽUBOŠ NOVOMESKÝ</t>
  </si>
  <si>
    <t>MATEJ NEMEC</t>
  </si>
  <si>
    <t>MIRIAM BCHRATÁ</t>
  </si>
  <si>
    <t>NIKOLAS BOHUNICKÝ</t>
  </si>
  <si>
    <t>JÁN LIPTÁK</t>
  </si>
  <si>
    <t>VANESA VINCOVÁ</t>
  </si>
  <si>
    <t>JÁN VALOVČÍK</t>
  </si>
  <si>
    <t>MICHAL GADZÍK</t>
  </si>
  <si>
    <t>TOMÁŠ MAŤKO</t>
  </si>
  <si>
    <t>RÓBERT LEPETA</t>
  </si>
  <si>
    <t>Raptor Kickboxing club Trnava</t>
  </si>
  <si>
    <t xml:space="preserve">CHRISTIÁN HRČKA </t>
  </si>
  <si>
    <t>NATÁLIA GRMANOVA</t>
  </si>
  <si>
    <t>PATRIK NITECKI</t>
  </si>
  <si>
    <t>PETER ŠUŠOTA</t>
  </si>
  <si>
    <t>VLADIMÍR POLAKOVIČ</t>
  </si>
  <si>
    <t>BRANISLAV BUŇA</t>
  </si>
  <si>
    <t>ADAM VOLOCH</t>
  </si>
  <si>
    <t>SAMUEL MATTI</t>
  </si>
  <si>
    <t>VIKTÓRIA HARVILIKOVÁ</t>
  </si>
  <si>
    <t>4.kolo OL</t>
  </si>
  <si>
    <t>5.kolo OL</t>
  </si>
  <si>
    <t>BRANISLAV ČMELA</t>
  </si>
  <si>
    <t>PATRIK STOJKA</t>
  </si>
  <si>
    <t>RADOSLAV ČECH</t>
  </si>
  <si>
    <t>FILIP BIZAK</t>
  </si>
  <si>
    <t>KEVIN VARCHOLA</t>
  </si>
  <si>
    <t>MATUŠ BOHAL</t>
  </si>
  <si>
    <t>VRATKO SKLADANY</t>
  </si>
  <si>
    <t>ALEXANDRA SZÉPLAKIOVA</t>
  </si>
  <si>
    <t>JAKUB BALÁŽ</t>
  </si>
  <si>
    <t>MATÚŠ HALÁSNIK</t>
  </si>
  <si>
    <t>MIROSLAVA SLIACKA</t>
  </si>
  <si>
    <t>SERGEJ PIŠKIN</t>
  </si>
  <si>
    <t>VERONIKA VRBINIAKOVA</t>
  </si>
  <si>
    <t>VIVIEN KURAKOVA</t>
  </si>
  <si>
    <t>BEATRIX SAKALAOVÁ</t>
  </si>
  <si>
    <t>DÁRIUS KOČIŠ</t>
  </si>
  <si>
    <t>MICHAELA FEDIČOVA</t>
  </si>
  <si>
    <t>SARA LEMESANYIOVA</t>
  </si>
  <si>
    <t>MATEJ PALUŠ</t>
  </si>
  <si>
    <t>MIROSLAV HUTYRA</t>
  </si>
  <si>
    <t>ADAM BLAHA</t>
  </si>
  <si>
    <t>BERNARD KAMINSKI</t>
  </si>
  <si>
    <t xml:space="preserve">MATÚŠ HUČKO </t>
  </si>
  <si>
    <t>RADKO FERKO</t>
  </si>
  <si>
    <t>4.koloOL</t>
  </si>
  <si>
    <t>5.koloOL</t>
  </si>
  <si>
    <t>VALENTYN SHEPEL</t>
  </si>
  <si>
    <t>KATARÍNA DOVALOVÁ</t>
  </si>
  <si>
    <t>DANIEL KOBAN</t>
  </si>
  <si>
    <t>ALEC TAMÁŠ</t>
  </si>
  <si>
    <t>DOMINIK POGURSKÝ</t>
  </si>
  <si>
    <t>ERIK BORZA</t>
  </si>
  <si>
    <t>LUKÁŠ ZAŤKO</t>
  </si>
  <si>
    <t>MARTIN PETRIČKO</t>
  </si>
  <si>
    <t>MATEJ HOSPODÁR</t>
  </si>
  <si>
    <t>ŠTEFAN GAJDOŠ</t>
  </si>
  <si>
    <t>JOZEF VARGA</t>
  </si>
  <si>
    <t>36r.</t>
  </si>
  <si>
    <t>MARIUZS KREZSOWSKI</t>
  </si>
  <si>
    <t>MILAN LUKAČ</t>
  </si>
  <si>
    <t>PATRIK HEINEMANN</t>
  </si>
  <si>
    <t>PETER MIHALY</t>
  </si>
  <si>
    <t>SEBASTIAN DZIAMA</t>
  </si>
  <si>
    <t>MARTIN OGUREK</t>
  </si>
  <si>
    <t>PATRIK LUKACOVIC</t>
  </si>
  <si>
    <t>Ares gym AcUNIZA, Žilina</t>
  </si>
  <si>
    <t>MICHAL DUBEN</t>
  </si>
  <si>
    <t>PATRIK JANDA</t>
  </si>
  <si>
    <t>PETER BAJS</t>
  </si>
  <si>
    <t>BORIS ZAVADZKÝ</t>
  </si>
  <si>
    <t>FILIP BAJTOŠ</t>
  </si>
  <si>
    <t>ĽUBOMÍR RUSNÁK</t>
  </si>
  <si>
    <t>MAREK DOLANSKÝ</t>
  </si>
  <si>
    <t>RADOVAN JANKOČKA</t>
  </si>
  <si>
    <t>SÁRA LIPTÁKOVÁ</t>
  </si>
  <si>
    <t>STANISLAV HORNÍK</t>
  </si>
  <si>
    <t>LUKÁŠ BARGEL</t>
  </si>
  <si>
    <t>Goral gym, Kežmarok</t>
  </si>
  <si>
    <t>KRISTÍNA VAROŠOVÁ</t>
  </si>
  <si>
    <t>LEO PETROVSKÝ</t>
  </si>
  <si>
    <t>NELKA KRAJCIOVÁ</t>
  </si>
  <si>
    <t>PETER LEPIŠ</t>
  </si>
  <si>
    <t>PETER MRÁZ</t>
  </si>
  <si>
    <t>IVAN BAXA</t>
  </si>
  <si>
    <t>FILIP JANOŠKA</t>
  </si>
  <si>
    <t>IGOR BANIC</t>
  </si>
  <si>
    <t>ONDREJ JEDLIČKA</t>
  </si>
  <si>
    <t>ALEX SPIŠÁK</t>
  </si>
  <si>
    <t>DALIBOR LYSIČAN</t>
  </si>
  <si>
    <t>GIULIANO BIHÁRY</t>
  </si>
  <si>
    <t>JURAJ PIVKA</t>
  </si>
  <si>
    <t>NIKOLAS GLODŽÁK</t>
  </si>
  <si>
    <t>ŠARLOTA ŠTURCOVA</t>
  </si>
  <si>
    <t>ESTER ZHOU</t>
  </si>
  <si>
    <t>FILIP PALKOCI</t>
  </si>
  <si>
    <t>KEVIN VRÁBEĽ</t>
  </si>
  <si>
    <t>KLAUDIA SZATMÁRIOVÁ</t>
  </si>
  <si>
    <t>NIKOLAS MAJERNÍK</t>
  </si>
  <si>
    <t>SAMUEL MILKOVIČ</t>
  </si>
  <si>
    <t>TOMÁŠ BALOGH</t>
  </si>
  <si>
    <t>NATÁLIA TÓSZEGIOVA</t>
  </si>
  <si>
    <t>RÓBERT ONDERKO</t>
  </si>
  <si>
    <t>KK Šin-Mu, Senica</t>
  </si>
  <si>
    <t>ALEX VLK</t>
  </si>
  <si>
    <t>ERIK BORDÁČ</t>
  </si>
  <si>
    <t>SABINA RÝZKOVA</t>
  </si>
  <si>
    <t>Minda gym- Vlado Minda Fight Club, Bratislava</t>
  </si>
  <si>
    <t>BRANISLAV VALEK</t>
  </si>
  <si>
    <t>Muay Thai Poltár "Carnage Club",Poltár</t>
  </si>
  <si>
    <t>EMIL LUKÁČIK</t>
  </si>
  <si>
    <t>MATRIN NAVRÁTIL</t>
  </si>
  <si>
    <t>MICHAL HAVLICEK</t>
  </si>
  <si>
    <t>BORIS SIDOR</t>
  </si>
  <si>
    <t>KRISTIAN BUČKO</t>
  </si>
  <si>
    <t>TIMOTEJ POLOHA</t>
  </si>
  <si>
    <t>DANIEL PASTOREK</t>
  </si>
  <si>
    <t>MARTIN OZNIAK</t>
  </si>
  <si>
    <t>Assassin gym, Bytča</t>
  </si>
  <si>
    <t>LUKÁŠ BALAZIK</t>
  </si>
  <si>
    <t>VANESA PETROVSKA</t>
  </si>
  <si>
    <t>Boxing Klub Steel Fist, Košice</t>
  </si>
  <si>
    <t>ADRIAN HORVAN</t>
  </si>
  <si>
    <t>IVAN FEIGL</t>
  </si>
  <si>
    <t>SAYMOND GAŽI</t>
  </si>
  <si>
    <t>DANIEL KROSCAK</t>
  </si>
  <si>
    <t>JOZEF LACKOVIČ</t>
  </si>
  <si>
    <t>KRISTIAN MURGOS</t>
  </si>
  <si>
    <t>LUCIA KRUTEKOVA</t>
  </si>
  <si>
    <t>LUKAS VANO</t>
  </si>
  <si>
    <t>MARTIN NAVRATIL</t>
  </si>
  <si>
    <t>MICHAELA FANDELOVA</t>
  </si>
  <si>
    <t>NATALIA DURICOVA</t>
  </si>
  <si>
    <t>HANNA ROŠTECKA</t>
  </si>
  <si>
    <t>PETRA REĽOVSKA</t>
  </si>
  <si>
    <t>VIKTÓRIA VRBINIKOVÁ</t>
  </si>
  <si>
    <t>JOZEF KOLODZEJ</t>
  </si>
  <si>
    <t>DÁVID PIRIGY</t>
  </si>
  <si>
    <t>DOMINIK VERBICKÝ</t>
  </si>
  <si>
    <t>JANA OLEJÁROVÁ</t>
  </si>
  <si>
    <t>33r.</t>
  </si>
  <si>
    <t>MARIAN CHOMA</t>
  </si>
  <si>
    <t>TOMÁŠ PIRIGYI</t>
  </si>
  <si>
    <t>DAMIEN PAVEL FRGOLEC</t>
  </si>
  <si>
    <t>MIROSLAV FRGOLEC</t>
  </si>
  <si>
    <t>JAKUB KARAS</t>
  </si>
  <si>
    <t>DARINA ANTALOVÁ</t>
  </si>
  <si>
    <t>JÁN SOTÁK</t>
  </si>
  <si>
    <t>MARIÁN PECNÍK</t>
  </si>
  <si>
    <t>MARTIN MUGAS</t>
  </si>
  <si>
    <t>PATRIK ORBÁN</t>
  </si>
  <si>
    <t>ROBERT BRACZ</t>
  </si>
  <si>
    <t xml:space="preserve">ROLAND IVANKO </t>
  </si>
  <si>
    <t>CSABA LEISZTNER</t>
  </si>
  <si>
    <t>Športový klub Agritechnikakabulls, Dunajská</t>
  </si>
  <si>
    <t>PETER BALÁSZ</t>
  </si>
  <si>
    <t>43r.</t>
  </si>
  <si>
    <t>Thaibox Klub Ružinov 821, Bratislava</t>
  </si>
  <si>
    <t>MÁRIA BERTOKOVÁ</t>
  </si>
  <si>
    <t>MICHAELA KÁČEROVÁ</t>
  </si>
  <si>
    <t>NICOLE ĎURÍKOVÁ</t>
  </si>
  <si>
    <t>DANIEL ĎURIŠ</t>
  </si>
  <si>
    <t>DANIEL FARKAŠ</t>
  </si>
  <si>
    <t>FREDY GALIČ</t>
  </si>
  <si>
    <t>IVANA MIKLÁŠOVÁ</t>
  </si>
  <si>
    <t>KRISTIÁN HROMNÍK</t>
  </si>
  <si>
    <t>MARCEL MASARYK</t>
  </si>
  <si>
    <t>MARTIN HRABAJ</t>
  </si>
  <si>
    <t>TOMÁŠ LESPÚCH</t>
  </si>
  <si>
    <t>JOZEF KANDRA</t>
  </si>
  <si>
    <t>NIE JE VEK</t>
  </si>
  <si>
    <t>MILAN KOVAC</t>
  </si>
  <si>
    <t>DANIEL SVITEK</t>
  </si>
  <si>
    <t>Kickbox Body gym, Poprad</t>
  </si>
  <si>
    <t>FRANTIŠEK BAČIK</t>
  </si>
  <si>
    <t>PAVOL GARAJ</t>
  </si>
  <si>
    <t>JAN JAKUBIK</t>
  </si>
  <si>
    <t>PETER LUKÁČ</t>
  </si>
  <si>
    <t>MICHAL STULRAJER</t>
  </si>
  <si>
    <t>ĽUBOMÍR ŠIŠKA</t>
  </si>
  <si>
    <t>MATÚŠ CZÁRIK</t>
  </si>
  <si>
    <t>MICHAL KLEMENTOVIČ</t>
  </si>
  <si>
    <t xml:space="preserve">NIE JE VEK </t>
  </si>
  <si>
    <t>MARTIN GRUY</t>
  </si>
  <si>
    <t>44r.</t>
  </si>
  <si>
    <t>MILAN STRUBIAK</t>
  </si>
  <si>
    <t>JAKUB DOBIÁŠ</t>
  </si>
  <si>
    <t>LUKÁŠ MANDINEC</t>
  </si>
  <si>
    <t>TOMÁŠ KLIMÁČEK</t>
  </si>
  <si>
    <t>3x Štarty:</t>
  </si>
  <si>
    <t>Ladies Victory Club Košice,</t>
  </si>
  <si>
    <t>štart na troch kolách</t>
  </si>
  <si>
    <t xml:space="preserve"> Prestup do ŠKP</t>
  </si>
  <si>
    <t>Thaibox Klub Ružinov,Bratislava</t>
  </si>
  <si>
    <t>suma na jednu osobu</t>
  </si>
  <si>
    <t>suma určená na prerozdelenie</t>
  </si>
  <si>
    <t>suma v €</t>
  </si>
  <si>
    <t>počet štartuj. s 3 štartami</t>
  </si>
  <si>
    <t>Victory Gym Trenčín,</t>
  </si>
  <si>
    <t>ŠKP Banská Bystrica,</t>
  </si>
  <si>
    <t>SEIKEN klub Pozdišovce</t>
  </si>
  <si>
    <t>Body gym Poprad</t>
  </si>
  <si>
    <t>K1 TEAM TERASA Košice</t>
  </si>
  <si>
    <t>Bao Humenné</t>
  </si>
  <si>
    <t>Glory sport gym Trnava</t>
  </si>
  <si>
    <t>CBŠ Perun Gym Trnava</t>
  </si>
  <si>
    <t>Muay Thai Poltár "Carnage Club"</t>
  </si>
  <si>
    <t>X-GYM KICKBOXING KLUB 28 GELNICA</t>
  </si>
  <si>
    <t>Športový klub Agritechnikakabulls Veľký Meder</t>
  </si>
  <si>
    <t>Ares gym AcUNIZA Žilina</t>
  </si>
  <si>
    <t>KK Šin-Mu Senica</t>
  </si>
  <si>
    <t>Goral gym Kežmarok</t>
  </si>
  <si>
    <t>Boxing Klub Steel Fist Košice</t>
  </si>
  <si>
    <t>Assassin gym Bytča</t>
  </si>
  <si>
    <t>Vlado Minda Fight Club Bratislava</t>
  </si>
  <si>
    <t>KBC Bardejov</t>
  </si>
  <si>
    <t>Rozdelenie min. 15% z rozpočtu SZKB pre členov-športové kluby v zmysle §69, ods 5, bod a) Zákona o športe</t>
  </si>
  <si>
    <t>Spolu štartujúcich športovcov SZKB s 3 štartami</t>
  </si>
  <si>
    <t>Názov klubu - člena SZKB</t>
  </si>
  <si>
    <t>35 r.</t>
  </si>
  <si>
    <t>DÁVID KOKORUĎA</t>
  </si>
  <si>
    <t>25 r.</t>
  </si>
  <si>
    <t>28 r.</t>
  </si>
  <si>
    <t>PRÍLOHA 1 k Zápisnici VV SZKB 01/2018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</si>
</sst>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3" xfId="0" applyFill="1" applyBorder="1" applyAlignment="1">
      <alignment horizontal="center"/>
    </xf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/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/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0" borderId="0" xfId="0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1" fillId="2" borderId="18" xfId="0" applyFont="1" applyFill="1" applyBorder="1"/>
    <xf numFmtId="0" fontId="0" fillId="2" borderId="0" xfId="0" applyFill="1" applyBorder="1"/>
    <xf numFmtId="0" fontId="0" fillId="2" borderId="18" xfId="0" applyFill="1" applyBorder="1"/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/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2" fillId="0" borderId="1" xfId="0" applyFont="1" applyBorder="1"/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0" fillId="4" borderId="10" xfId="0" applyFill="1" applyBorder="1"/>
    <xf numFmtId="0" fontId="0" fillId="4" borderId="20" xfId="0" applyFill="1" applyBorder="1"/>
    <xf numFmtId="0" fontId="0" fillId="4" borderId="21" xfId="0" applyFill="1" applyBorder="1"/>
    <xf numFmtId="0" fontId="2" fillId="0" borderId="1" xfId="0" applyFont="1" applyBorder="1" applyAlignment="1">
      <alignment horizontal="center"/>
    </xf>
    <xf numFmtId="0" fontId="0" fillId="2" borderId="3" xfId="0" applyFill="1" applyBorder="1"/>
    <xf numFmtId="0" fontId="0" fillId="2" borderId="6" xfId="0" applyFill="1" applyBorder="1"/>
    <xf numFmtId="0" fontId="0" fillId="2" borderId="7" xfId="0" applyFill="1" applyBorder="1"/>
    <xf numFmtId="0" fontId="1" fillId="2" borderId="8" xfId="0" applyFont="1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2" fillId="0" borderId="2" xfId="0" applyFont="1" applyBorder="1"/>
    <xf numFmtId="0" fontId="2" fillId="0" borderId="16" xfId="0" applyFont="1" applyBorder="1"/>
    <xf numFmtId="0" fontId="0" fillId="4" borderId="22" xfId="0" applyFill="1" applyBorder="1" applyAlignment="1">
      <alignment horizontal="center"/>
    </xf>
    <xf numFmtId="0" fontId="0" fillId="4" borderId="23" xfId="0" applyFill="1" applyBorder="1"/>
    <xf numFmtId="0" fontId="0" fillId="4" borderId="23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0" borderId="15" xfId="0" applyBorder="1"/>
    <xf numFmtId="0" fontId="0" fillId="4" borderId="26" xfId="0" applyFill="1" applyBorder="1" applyAlignment="1">
      <alignment horizontal="center"/>
    </xf>
    <xf numFmtId="0" fontId="0" fillId="4" borderId="26" xfId="0" applyFill="1" applyBorder="1"/>
    <xf numFmtId="0" fontId="2" fillId="5" borderId="1" xfId="0" applyFont="1" applyFill="1" applyBorder="1"/>
    <xf numFmtId="0" fontId="1" fillId="2" borderId="4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3" fillId="0" borderId="0" xfId="0" applyFont="1"/>
    <xf numFmtId="0" fontId="2" fillId="0" borderId="13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7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0" fillId="4" borderId="22" xfId="0" applyFill="1" applyBorder="1"/>
    <xf numFmtId="0" fontId="2" fillId="0" borderId="1" xfId="0" applyFont="1" applyFill="1" applyBorder="1"/>
    <xf numFmtId="0" fontId="2" fillId="0" borderId="0" xfId="0" applyFont="1" applyFill="1" applyBorder="1"/>
    <xf numFmtId="0" fontId="0" fillId="0" borderId="0" xfId="0" applyFill="1" applyBorder="1"/>
    <xf numFmtId="0" fontId="0" fillId="0" borderId="1" xfId="0" applyFill="1" applyBorder="1"/>
    <xf numFmtId="0" fontId="2" fillId="0" borderId="28" xfId="0" applyFont="1" applyBorder="1" applyAlignment="1">
      <alignment horizontal="center"/>
    </xf>
    <xf numFmtId="0" fontId="0" fillId="0" borderId="27" xfId="0" applyBorder="1"/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2" fillId="4" borderId="11" xfId="0" applyFont="1" applyFill="1" applyBorder="1"/>
    <xf numFmtId="0" fontId="2" fillId="0" borderId="30" xfId="0" applyFont="1" applyBorder="1" applyAlignment="1">
      <alignment horizontal="center"/>
    </xf>
    <xf numFmtId="0" fontId="2" fillId="0" borderId="2" xfId="0" applyFont="1" applyFill="1" applyBorder="1"/>
    <xf numFmtId="0" fontId="2" fillId="5" borderId="2" xfId="0" applyFont="1" applyFill="1" applyBorder="1"/>
    <xf numFmtId="0" fontId="2" fillId="5" borderId="0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" xfId="0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0" fillId="0" borderId="1" xfId="0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7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29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15" xfId="0" applyBorder="1" applyAlignment="1">
      <alignment horizontal="center"/>
    </xf>
    <xf numFmtId="0" fontId="0" fillId="2" borderId="0" xfId="0" applyFill="1"/>
    <xf numFmtId="0" fontId="0" fillId="0" borderId="0" xfId="0" applyBorder="1" applyAlignment="1">
      <alignment horizontal="right"/>
    </xf>
    <xf numFmtId="0" fontId="2" fillId="0" borderId="25" xfId="0" applyFont="1" applyBorder="1" applyAlignment="1">
      <alignment horizontal="right"/>
    </xf>
    <xf numFmtId="0" fontId="0" fillId="5" borderId="2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2" fillId="0" borderId="1" xfId="0" applyFont="1" applyFill="1" applyBorder="1" applyAlignment="1">
      <alignment horizontal="center" vertical="center"/>
    </xf>
    <xf numFmtId="0" fontId="0" fillId="0" borderId="6" xfId="0" applyBorder="1"/>
    <xf numFmtId="0" fontId="0" fillId="2" borderId="32" xfId="0" applyFill="1" applyBorder="1" applyAlignment="1">
      <alignment horizontal="center"/>
    </xf>
    <xf numFmtId="0" fontId="0" fillId="5" borderId="0" xfId="0" applyFill="1" applyBorder="1"/>
    <xf numFmtId="0" fontId="0" fillId="0" borderId="20" xfId="0" applyBorder="1"/>
    <xf numFmtId="0" fontId="0" fillId="0" borderId="10" xfId="0" applyBorder="1" applyAlignment="1">
      <alignment horizontal="center"/>
    </xf>
    <xf numFmtId="0" fontId="1" fillId="5" borderId="11" xfId="0" applyFont="1" applyFill="1" applyBorder="1"/>
    <xf numFmtId="0" fontId="0" fillId="2" borderId="11" xfId="0" applyFill="1" applyBorder="1" applyAlignment="1">
      <alignment horizontal="center"/>
    </xf>
    <xf numFmtId="0" fontId="1" fillId="5" borderId="1" xfId="0" applyFont="1" applyFill="1" applyBorder="1"/>
    <xf numFmtId="0" fontId="0" fillId="2" borderId="1" xfId="0" applyFill="1" applyBorder="1" applyAlignment="1">
      <alignment horizontal="center"/>
    </xf>
    <xf numFmtId="0" fontId="0" fillId="5" borderId="0" xfId="0" applyFill="1"/>
    <xf numFmtId="0" fontId="0" fillId="5" borderId="34" xfId="0" applyFill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right"/>
    </xf>
    <xf numFmtId="0" fontId="0" fillId="0" borderId="1" xfId="0" applyFill="1" applyBorder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2" borderId="0" xfId="0" applyFont="1" applyFill="1" applyBorder="1"/>
    <xf numFmtId="0" fontId="4" fillId="5" borderId="1" xfId="0" applyFont="1" applyFill="1" applyBorder="1"/>
    <xf numFmtId="0" fontId="2" fillId="2" borderId="0" xfId="0" applyFont="1" applyFill="1"/>
    <xf numFmtId="0" fontId="4" fillId="0" borderId="1" xfId="0" applyFont="1" applyFill="1" applyBorder="1"/>
    <xf numFmtId="0" fontId="4" fillId="0" borderId="13" xfId="0" applyFont="1" applyBorder="1" applyAlignment="1">
      <alignment horizontal="center"/>
    </xf>
    <xf numFmtId="0" fontId="4" fillId="0" borderId="28" xfId="0" applyFont="1" applyBorder="1" applyAlignment="1">
      <alignment horizontal="center" vertical="center"/>
    </xf>
    <xf numFmtId="0" fontId="4" fillId="0" borderId="27" xfId="0" applyFont="1" applyBorder="1"/>
    <xf numFmtId="0" fontId="4" fillId="0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right" vertical="center"/>
    </xf>
    <xf numFmtId="0" fontId="4" fillId="0" borderId="25" xfId="0" applyFont="1" applyBorder="1" applyAlignment="1">
      <alignment horizontal="right"/>
    </xf>
    <xf numFmtId="0" fontId="1" fillId="7" borderId="33" xfId="0" applyFont="1" applyFill="1" applyBorder="1"/>
    <xf numFmtId="6" fontId="1" fillId="2" borderId="1" xfId="0" applyNumberFormat="1" applyFont="1" applyFill="1" applyBorder="1" applyAlignment="1">
      <alignment horizontal="center"/>
    </xf>
    <xf numFmtId="6" fontId="1" fillId="6" borderId="1" xfId="0" applyNumberFormat="1" applyFont="1" applyFill="1" applyBorder="1" applyAlignment="1">
      <alignment horizontal="center"/>
    </xf>
    <xf numFmtId="0" fontId="1" fillId="7" borderId="32" xfId="0" applyFon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"/>
  <sheetViews>
    <sheetView workbookViewId="0">
      <selection activeCell="C2" sqref="C2"/>
    </sheetView>
  </sheetViews>
  <sheetFormatPr defaultRowHeight="14.5" x14ac:dyDescent="0.35"/>
  <cols>
    <col min="2" max="2" width="17.26953125" bestFit="1" customWidth="1"/>
    <col min="11" max="11" width="19" bestFit="1" customWidth="1"/>
  </cols>
  <sheetData>
    <row r="1" spans="1:12" x14ac:dyDescent="0.35">
      <c r="A1" s="4"/>
      <c r="B1" s="5"/>
      <c r="C1" s="5"/>
      <c r="D1" s="5"/>
      <c r="E1" s="5"/>
      <c r="F1" s="5"/>
      <c r="G1" s="5"/>
      <c r="H1" s="5"/>
      <c r="I1" s="7"/>
    </row>
    <row r="2" spans="1:12" x14ac:dyDescent="0.35">
      <c r="A2" s="8"/>
      <c r="B2" s="28" t="s">
        <v>5</v>
      </c>
      <c r="C2" s="29" t="s">
        <v>313</v>
      </c>
      <c r="D2" s="31"/>
      <c r="E2" s="31"/>
      <c r="F2" s="31"/>
      <c r="G2" s="31"/>
      <c r="H2" s="31"/>
      <c r="I2" s="32"/>
    </row>
    <row r="3" spans="1:12" ht="15" thickBot="1" x14ac:dyDescent="0.4">
      <c r="A3" s="9"/>
      <c r="B3" s="10"/>
      <c r="C3" s="10"/>
      <c r="D3" s="11"/>
      <c r="E3" s="10"/>
      <c r="F3" s="10"/>
      <c r="G3" s="10"/>
      <c r="H3" s="10"/>
      <c r="I3" s="12"/>
    </row>
    <row r="4" spans="1:12" x14ac:dyDescent="0.35">
      <c r="A4" s="43"/>
      <c r="B4" s="36" t="s">
        <v>2</v>
      </c>
      <c r="C4" s="37" t="s">
        <v>3</v>
      </c>
      <c r="D4" s="37" t="s">
        <v>63</v>
      </c>
      <c r="E4" s="37" t="s">
        <v>97</v>
      </c>
      <c r="F4" s="37" t="s">
        <v>225</v>
      </c>
      <c r="G4" s="37" t="s">
        <v>226</v>
      </c>
      <c r="H4" s="37" t="s">
        <v>115</v>
      </c>
      <c r="I4" s="38" t="s">
        <v>135</v>
      </c>
      <c r="K4" s="107" t="s">
        <v>395</v>
      </c>
      <c r="L4" s="107">
        <v>0</v>
      </c>
    </row>
    <row r="5" spans="1:12" x14ac:dyDescent="0.35">
      <c r="A5" s="13"/>
      <c r="B5" s="3" t="s">
        <v>314</v>
      </c>
      <c r="C5" s="3"/>
      <c r="D5" s="3"/>
      <c r="E5" s="3"/>
      <c r="F5" s="3"/>
      <c r="G5" s="3">
        <v>2</v>
      </c>
      <c r="H5" s="2"/>
      <c r="I5" s="14"/>
      <c r="K5" s="107" t="s">
        <v>397</v>
      </c>
      <c r="L5" s="107"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7"/>
  <sheetViews>
    <sheetView workbookViewId="0">
      <selection activeCell="K5" sqref="K5"/>
    </sheetView>
  </sheetViews>
  <sheetFormatPr defaultRowHeight="14.5" x14ac:dyDescent="0.35"/>
  <cols>
    <col min="2" max="2" width="23.54296875" bestFit="1" customWidth="1"/>
    <col min="3" max="3" width="10.1796875" customWidth="1"/>
    <col min="11" max="11" width="19" bestFit="1" customWidth="1"/>
  </cols>
  <sheetData>
    <row r="1" spans="1:12" x14ac:dyDescent="0.35">
      <c r="A1" s="47"/>
      <c r="B1" s="5"/>
      <c r="C1" s="5"/>
      <c r="D1" s="5"/>
      <c r="E1" s="5"/>
      <c r="F1" s="5"/>
      <c r="G1" s="5"/>
      <c r="H1" s="5"/>
      <c r="I1" s="7"/>
    </row>
    <row r="2" spans="1:12" x14ac:dyDescent="0.35">
      <c r="A2" s="8"/>
      <c r="B2" s="28" t="s">
        <v>5</v>
      </c>
      <c r="C2" s="29" t="s">
        <v>22</v>
      </c>
      <c r="D2" s="31"/>
      <c r="E2" s="31"/>
      <c r="F2" s="31"/>
      <c r="G2" s="31"/>
      <c r="H2" s="31"/>
      <c r="I2" s="32"/>
    </row>
    <row r="3" spans="1:12" ht="15" thickBot="1" x14ac:dyDescent="0.4">
      <c r="A3" s="8"/>
      <c r="B3" s="31"/>
      <c r="C3" s="31"/>
      <c r="D3" s="31"/>
      <c r="E3" s="31"/>
      <c r="F3" s="31"/>
      <c r="G3" s="31"/>
      <c r="H3" s="31"/>
      <c r="I3" s="32"/>
    </row>
    <row r="4" spans="1:12" ht="15" thickBot="1" x14ac:dyDescent="0.4">
      <c r="A4" s="51"/>
      <c r="B4" s="45" t="s">
        <v>2</v>
      </c>
      <c r="C4" s="56" t="s">
        <v>3</v>
      </c>
      <c r="D4" s="56" t="s">
        <v>63</v>
      </c>
      <c r="E4" s="56" t="s">
        <v>97</v>
      </c>
      <c r="F4" s="56" t="s">
        <v>225</v>
      </c>
      <c r="G4" s="56" t="s">
        <v>226</v>
      </c>
      <c r="H4" s="56" t="s">
        <v>115</v>
      </c>
      <c r="I4" s="57" t="s">
        <v>135</v>
      </c>
      <c r="K4" s="107" t="s">
        <v>395</v>
      </c>
      <c r="L4" s="107">
        <v>3</v>
      </c>
    </row>
    <row r="5" spans="1:12" x14ac:dyDescent="0.35">
      <c r="A5" s="69"/>
      <c r="B5" s="52" t="s">
        <v>349</v>
      </c>
      <c r="C5" s="3"/>
      <c r="D5" s="3"/>
      <c r="E5" s="3"/>
      <c r="F5" s="3"/>
      <c r="G5" s="3"/>
      <c r="H5" s="3">
        <v>2</v>
      </c>
      <c r="I5" s="3"/>
      <c r="K5" s="107" t="s">
        <v>397</v>
      </c>
      <c r="L5" s="107">
        <v>2</v>
      </c>
    </row>
    <row r="6" spans="1:12" x14ac:dyDescent="0.35">
      <c r="A6" s="65"/>
      <c r="B6" s="39" t="s">
        <v>173</v>
      </c>
      <c r="C6" s="3">
        <v>1</v>
      </c>
      <c r="D6" s="3"/>
      <c r="E6" s="3"/>
      <c r="F6" s="3"/>
      <c r="G6" s="3"/>
      <c r="H6" s="3"/>
      <c r="I6" s="3"/>
    </row>
    <row r="7" spans="1:12" x14ac:dyDescent="0.35">
      <c r="A7" s="65"/>
      <c r="B7" s="39" t="s">
        <v>351</v>
      </c>
      <c r="C7" s="3"/>
      <c r="D7" s="3"/>
      <c r="E7" s="3"/>
      <c r="F7" s="3"/>
      <c r="G7" s="3"/>
      <c r="H7" s="3">
        <v>1</v>
      </c>
      <c r="I7" s="3"/>
    </row>
    <row r="8" spans="1:12" s="130" customFormat="1" x14ac:dyDescent="0.35">
      <c r="A8" s="136">
        <v>1</v>
      </c>
      <c r="B8" s="125" t="s">
        <v>105</v>
      </c>
      <c r="C8" s="125">
        <v>1</v>
      </c>
      <c r="D8" s="125"/>
      <c r="E8" s="125">
        <v>1</v>
      </c>
      <c r="F8" s="125"/>
      <c r="G8" s="125"/>
      <c r="H8" s="125">
        <v>1</v>
      </c>
      <c r="I8" s="125"/>
    </row>
    <row r="9" spans="1:12" x14ac:dyDescent="0.35">
      <c r="A9" s="65"/>
      <c r="B9" s="39" t="s">
        <v>23</v>
      </c>
      <c r="C9" s="3"/>
      <c r="D9" s="3"/>
      <c r="E9" s="3">
        <v>2</v>
      </c>
      <c r="F9" s="3"/>
      <c r="G9" s="3"/>
      <c r="H9" s="3"/>
      <c r="I9" s="3"/>
    </row>
    <row r="10" spans="1:12" x14ac:dyDescent="0.35">
      <c r="A10" s="65">
        <v>2</v>
      </c>
      <c r="B10" s="39" t="s">
        <v>24</v>
      </c>
      <c r="C10" s="3">
        <v>1</v>
      </c>
      <c r="D10" s="3"/>
      <c r="E10" s="3">
        <v>2</v>
      </c>
      <c r="F10" s="3"/>
      <c r="G10" s="3"/>
      <c r="H10" s="3"/>
      <c r="I10" s="3"/>
    </row>
    <row r="11" spans="1:12" x14ac:dyDescent="0.35">
      <c r="A11" s="65"/>
      <c r="B11" s="39" t="s">
        <v>72</v>
      </c>
      <c r="C11" s="3">
        <v>1</v>
      </c>
      <c r="D11" s="3"/>
      <c r="E11" s="3"/>
      <c r="F11" s="3"/>
      <c r="G11" s="3"/>
      <c r="H11" s="3"/>
      <c r="I11" s="3"/>
    </row>
    <row r="12" spans="1:12" x14ac:dyDescent="0.35">
      <c r="A12" s="65"/>
      <c r="B12" s="39" t="s">
        <v>106</v>
      </c>
      <c r="C12" s="3"/>
      <c r="D12" s="3"/>
      <c r="E12" s="3"/>
      <c r="F12" s="3"/>
      <c r="G12" s="3">
        <v>1</v>
      </c>
      <c r="H12" s="3">
        <v>1</v>
      </c>
      <c r="I12" s="3"/>
    </row>
    <row r="13" spans="1:12" x14ac:dyDescent="0.35">
      <c r="A13" s="78"/>
      <c r="B13" s="70" t="s">
        <v>350</v>
      </c>
      <c r="C13" s="79"/>
      <c r="D13" s="79"/>
      <c r="E13" s="79"/>
      <c r="F13" s="79"/>
      <c r="G13" s="79"/>
      <c r="H13" s="79">
        <v>2</v>
      </c>
      <c r="I13" s="79"/>
    </row>
    <row r="14" spans="1:12" x14ac:dyDescent="0.35">
      <c r="A14" s="78"/>
      <c r="B14" s="70" t="s">
        <v>174</v>
      </c>
      <c r="C14" s="79">
        <v>1</v>
      </c>
      <c r="D14" s="79"/>
      <c r="E14" s="79"/>
      <c r="F14" s="79"/>
      <c r="G14" s="79"/>
      <c r="H14" s="79"/>
      <c r="I14" s="79"/>
    </row>
    <row r="15" spans="1:12" s="130" customFormat="1" x14ac:dyDescent="0.35">
      <c r="A15" s="131">
        <v>3</v>
      </c>
      <c r="B15" s="125" t="s">
        <v>73</v>
      </c>
      <c r="C15" s="125">
        <v>1</v>
      </c>
      <c r="D15" s="125"/>
      <c r="E15" s="125">
        <v>1</v>
      </c>
      <c r="F15" s="125"/>
      <c r="G15" s="125"/>
      <c r="H15" s="125">
        <v>1</v>
      </c>
      <c r="I15" s="125"/>
    </row>
    <row r="16" spans="1:12" x14ac:dyDescent="0.35">
      <c r="A16" s="46"/>
      <c r="B16" s="39" t="s">
        <v>74</v>
      </c>
      <c r="C16" s="3">
        <v>1</v>
      </c>
      <c r="D16" s="3"/>
      <c r="E16" s="3"/>
      <c r="F16" s="3"/>
      <c r="G16" s="3"/>
      <c r="H16" s="3"/>
      <c r="I16" s="3"/>
    </row>
    <row r="17" spans="1:2" x14ac:dyDescent="0.35">
      <c r="A17" s="72"/>
      <c r="B17" s="71"/>
    </row>
  </sheetData>
  <sortState ref="B5:I16">
    <sortCondition ref="B5"/>
  </sortState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9"/>
  <sheetViews>
    <sheetView zoomScale="80" zoomScaleNormal="80" workbookViewId="0">
      <selection activeCell="K10" sqref="K10"/>
    </sheetView>
  </sheetViews>
  <sheetFormatPr defaultRowHeight="14.5" x14ac:dyDescent="0.35"/>
  <cols>
    <col min="1" max="1" width="10.7265625" bestFit="1" customWidth="1"/>
    <col min="2" max="2" width="24.1796875" bestFit="1" customWidth="1"/>
    <col min="3" max="3" width="14.1796875" customWidth="1"/>
    <col min="4" max="4" width="10" style="1" bestFit="1" customWidth="1"/>
    <col min="5" max="5" width="10" bestFit="1" customWidth="1"/>
    <col min="11" max="11" width="21.453125" bestFit="1" customWidth="1"/>
  </cols>
  <sheetData>
    <row r="1" spans="1:12" x14ac:dyDescent="0.35">
      <c r="A1" s="47"/>
      <c r="B1" s="5"/>
      <c r="C1" s="5"/>
      <c r="D1" s="6"/>
      <c r="E1" s="5"/>
      <c r="F1" s="5"/>
      <c r="G1" s="5"/>
      <c r="H1" s="5"/>
      <c r="I1" s="7"/>
    </row>
    <row r="2" spans="1:12" x14ac:dyDescent="0.35">
      <c r="A2" s="48"/>
      <c r="B2" s="28" t="s">
        <v>5</v>
      </c>
      <c r="C2" s="29" t="s">
        <v>15</v>
      </c>
      <c r="D2" s="28"/>
      <c r="E2" s="29"/>
      <c r="F2" s="29"/>
      <c r="G2" s="29"/>
      <c r="H2" s="31"/>
      <c r="I2" s="32"/>
    </row>
    <row r="3" spans="1:12" ht="15" thickBot="1" x14ac:dyDescent="0.4">
      <c r="A3" s="49"/>
      <c r="B3" s="41"/>
      <c r="C3" s="41"/>
      <c r="D3" s="50"/>
      <c r="E3" s="41"/>
      <c r="F3" s="41"/>
      <c r="G3" s="41"/>
      <c r="H3" s="10"/>
      <c r="I3" s="12"/>
    </row>
    <row r="4" spans="1:12" ht="15" thickBot="1" x14ac:dyDescent="0.4">
      <c r="A4" s="44"/>
      <c r="B4" s="45" t="s">
        <v>2</v>
      </c>
      <c r="C4" s="56" t="s">
        <v>3</v>
      </c>
      <c r="D4" s="56" t="s">
        <v>63</v>
      </c>
      <c r="E4" s="56" t="s">
        <v>97</v>
      </c>
      <c r="F4" s="56" t="s">
        <v>225</v>
      </c>
      <c r="G4" s="56" t="s">
        <v>226</v>
      </c>
      <c r="H4" s="56" t="s">
        <v>115</v>
      </c>
      <c r="I4" s="57" t="s">
        <v>137</v>
      </c>
      <c r="K4" s="107" t="s">
        <v>395</v>
      </c>
      <c r="L4" s="107">
        <v>23</v>
      </c>
    </row>
    <row r="5" spans="1:12" x14ac:dyDescent="0.35">
      <c r="A5" s="136">
        <v>1</v>
      </c>
      <c r="B5" s="125" t="s">
        <v>68</v>
      </c>
      <c r="C5" s="126">
        <v>2</v>
      </c>
      <c r="D5" s="126"/>
      <c r="E5" s="126">
        <v>2</v>
      </c>
      <c r="F5" s="126"/>
      <c r="G5" s="126"/>
      <c r="H5" s="126">
        <v>2</v>
      </c>
      <c r="I5" s="126">
        <v>2</v>
      </c>
      <c r="K5" s="107"/>
      <c r="L5" s="107"/>
    </row>
    <row r="6" spans="1:12" x14ac:dyDescent="0.35">
      <c r="A6" s="65">
        <v>2</v>
      </c>
      <c r="B6" s="39" t="s">
        <v>101</v>
      </c>
      <c r="C6" s="89">
        <v>3</v>
      </c>
      <c r="D6" s="89"/>
      <c r="E6" s="89">
        <v>2</v>
      </c>
      <c r="F6" s="89"/>
      <c r="G6" s="89"/>
      <c r="H6" s="89"/>
      <c r="I6" s="89"/>
    </row>
    <row r="7" spans="1:12" x14ac:dyDescent="0.35">
      <c r="A7" s="65"/>
      <c r="B7" s="39" t="s">
        <v>69</v>
      </c>
      <c r="C7" s="89"/>
      <c r="D7" s="89"/>
      <c r="E7" s="89"/>
      <c r="F7" s="89"/>
      <c r="G7" s="89"/>
      <c r="H7" s="89">
        <v>2</v>
      </c>
      <c r="I7" s="89"/>
    </row>
    <row r="8" spans="1:12" s="130" customFormat="1" x14ac:dyDescent="0.35">
      <c r="A8" s="136">
        <v>3</v>
      </c>
      <c r="B8" s="125" t="s">
        <v>168</v>
      </c>
      <c r="C8" s="126">
        <v>1</v>
      </c>
      <c r="D8" s="126"/>
      <c r="E8" s="126">
        <v>1</v>
      </c>
      <c r="F8" s="126"/>
      <c r="G8" s="126">
        <v>2</v>
      </c>
      <c r="H8" s="126">
        <v>1</v>
      </c>
      <c r="I8" s="126"/>
    </row>
    <row r="9" spans="1:12" s="130" customFormat="1" x14ac:dyDescent="0.35">
      <c r="A9" s="136">
        <v>4</v>
      </c>
      <c r="B9" s="125" t="s">
        <v>241</v>
      </c>
      <c r="C9" s="139"/>
      <c r="D9" s="126"/>
      <c r="E9" s="126">
        <v>1</v>
      </c>
      <c r="F9" s="126"/>
      <c r="G9" s="126">
        <v>1</v>
      </c>
      <c r="H9" s="126">
        <v>1</v>
      </c>
      <c r="I9" s="126"/>
    </row>
    <row r="10" spans="1:12" x14ac:dyDescent="0.35">
      <c r="A10" s="65"/>
      <c r="B10" s="39" t="s">
        <v>242</v>
      </c>
      <c r="C10" s="93"/>
      <c r="D10" s="89"/>
      <c r="E10" s="89">
        <v>1</v>
      </c>
      <c r="F10" s="89"/>
      <c r="G10" s="89">
        <v>1</v>
      </c>
      <c r="H10" s="89"/>
      <c r="I10" s="89"/>
    </row>
    <row r="11" spans="1:12" s="130" customFormat="1" x14ac:dyDescent="0.35">
      <c r="A11" s="136">
        <v>5</v>
      </c>
      <c r="B11" s="125" t="s">
        <v>16</v>
      </c>
      <c r="C11" s="126">
        <v>3</v>
      </c>
      <c r="D11" s="126"/>
      <c r="E11" s="126">
        <v>3</v>
      </c>
      <c r="F11" s="126"/>
      <c r="G11" s="126"/>
      <c r="H11" s="126">
        <v>1</v>
      </c>
      <c r="I11" s="126">
        <v>2</v>
      </c>
    </row>
    <row r="12" spans="1:12" x14ac:dyDescent="0.35">
      <c r="A12" s="65"/>
      <c r="B12" s="39" t="s">
        <v>343</v>
      </c>
      <c r="C12" s="89"/>
      <c r="D12" s="89"/>
      <c r="E12" s="89"/>
      <c r="F12" s="89"/>
      <c r="G12" s="89"/>
      <c r="H12" s="89">
        <v>1</v>
      </c>
      <c r="I12" s="89"/>
    </row>
    <row r="13" spans="1:12" s="130" customFormat="1" x14ac:dyDescent="0.35">
      <c r="A13" s="136">
        <v>6</v>
      </c>
      <c r="B13" s="125" t="s">
        <v>169</v>
      </c>
      <c r="C13" s="126">
        <v>2</v>
      </c>
      <c r="D13" s="126"/>
      <c r="E13" s="126">
        <v>2</v>
      </c>
      <c r="F13" s="126"/>
      <c r="G13" s="126"/>
      <c r="H13" s="126">
        <v>3</v>
      </c>
      <c r="I13" s="126"/>
    </row>
    <row r="14" spans="1:12" x14ac:dyDescent="0.35">
      <c r="A14" s="65"/>
      <c r="B14" s="39" t="s">
        <v>344</v>
      </c>
      <c r="C14" s="89"/>
      <c r="D14" s="89"/>
      <c r="E14" s="89"/>
      <c r="F14" s="89"/>
      <c r="G14" s="89"/>
      <c r="H14" s="89">
        <v>2</v>
      </c>
      <c r="I14" s="89"/>
    </row>
    <row r="15" spans="1:12" x14ac:dyDescent="0.35">
      <c r="A15" s="65"/>
      <c r="B15" s="39" t="s">
        <v>300</v>
      </c>
      <c r="C15" s="93"/>
      <c r="D15" s="89"/>
      <c r="E15" s="89"/>
      <c r="F15" s="89"/>
      <c r="G15" s="89">
        <v>2</v>
      </c>
      <c r="H15" s="89"/>
      <c r="I15" s="89"/>
    </row>
    <row r="16" spans="1:12" x14ac:dyDescent="0.35">
      <c r="A16" s="65">
        <v>7</v>
      </c>
      <c r="B16" s="39" t="s">
        <v>301</v>
      </c>
      <c r="C16" s="93"/>
      <c r="D16" s="89"/>
      <c r="E16" s="89"/>
      <c r="F16" s="89"/>
      <c r="G16" s="89">
        <v>2</v>
      </c>
      <c r="H16" s="89">
        <v>3</v>
      </c>
      <c r="I16" s="89"/>
    </row>
    <row r="17" spans="1:9" x14ac:dyDescent="0.35">
      <c r="A17" s="65">
        <v>8</v>
      </c>
      <c r="B17" s="39" t="s">
        <v>302</v>
      </c>
      <c r="C17" s="93"/>
      <c r="D17" s="89"/>
      <c r="E17" s="89"/>
      <c r="F17" s="89"/>
      <c r="G17" s="89">
        <v>3</v>
      </c>
      <c r="H17" s="89"/>
      <c r="I17" s="89"/>
    </row>
    <row r="18" spans="1:9" x14ac:dyDescent="0.35">
      <c r="A18" s="65">
        <v>9</v>
      </c>
      <c r="B18" s="39" t="s">
        <v>303</v>
      </c>
      <c r="C18" s="93"/>
      <c r="D18" s="89"/>
      <c r="E18" s="89"/>
      <c r="F18" s="89"/>
      <c r="G18" s="89">
        <v>2</v>
      </c>
      <c r="H18" s="94">
        <v>2</v>
      </c>
      <c r="I18" s="89"/>
    </row>
    <row r="19" spans="1:9" s="130" customFormat="1" x14ac:dyDescent="0.35">
      <c r="A19" s="136">
        <v>10</v>
      </c>
      <c r="B19" s="125" t="s">
        <v>121</v>
      </c>
      <c r="C19" s="126">
        <v>3</v>
      </c>
      <c r="D19" s="126"/>
      <c r="E19" s="126">
        <v>2</v>
      </c>
      <c r="F19" s="126"/>
      <c r="G19" s="126">
        <v>3</v>
      </c>
      <c r="H19" s="126"/>
      <c r="I19" s="126">
        <v>2</v>
      </c>
    </row>
    <row r="20" spans="1:9" s="130" customFormat="1" x14ac:dyDescent="0.35">
      <c r="A20" s="136">
        <v>11</v>
      </c>
      <c r="B20" s="125" t="s">
        <v>170</v>
      </c>
      <c r="C20" s="139">
        <v>3</v>
      </c>
      <c r="D20" s="126"/>
      <c r="E20" s="126">
        <v>2</v>
      </c>
      <c r="F20" s="126"/>
      <c r="G20" s="126">
        <v>2</v>
      </c>
      <c r="H20" s="126">
        <v>2</v>
      </c>
      <c r="I20" s="126"/>
    </row>
    <row r="21" spans="1:9" x14ac:dyDescent="0.35">
      <c r="A21" s="65"/>
      <c r="B21" s="39" t="s">
        <v>347</v>
      </c>
      <c r="C21" s="89"/>
      <c r="D21" s="89"/>
      <c r="E21" s="89"/>
      <c r="F21" s="89"/>
      <c r="G21" s="89"/>
      <c r="H21" s="89">
        <v>1</v>
      </c>
      <c r="I21" s="89"/>
    </row>
    <row r="22" spans="1:9" s="64" customFormat="1" x14ac:dyDescent="0.35">
      <c r="A22" s="65">
        <v>12</v>
      </c>
      <c r="B22" s="39" t="s">
        <v>243</v>
      </c>
      <c r="C22" s="93"/>
      <c r="D22" s="89"/>
      <c r="E22" s="89">
        <v>2</v>
      </c>
      <c r="F22" s="89"/>
      <c r="G22" s="89">
        <v>1</v>
      </c>
      <c r="H22" s="89"/>
      <c r="I22" s="89"/>
    </row>
    <row r="23" spans="1:9" x14ac:dyDescent="0.35">
      <c r="A23" s="46">
        <v>13</v>
      </c>
      <c r="B23" s="39" t="s">
        <v>103</v>
      </c>
      <c r="C23" s="89">
        <v>3</v>
      </c>
      <c r="D23" s="89"/>
      <c r="E23" s="89"/>
      <c r="F23" s="89"/>
      <c r="G23" s="89"/>
      <c r="H23" s="89"/>
      <c r="I23" s="89"/>
    </row>
    <row r="24" spans="1:9" x14ac:dyDescent="0.35">
      <c r="A24" s="46"/>
      <c r="B24" s="39" t="s">
        <v>6</v>
      </c>
      <c r="C24" s="93"/>
      <c r="D24" s="89"/>
      <c r="E24" s="89"/>
      <c r="F24" s="89">
        <v>2</v>
      </c>
      <c r="G24" s="89"/>
      <c r="H24" s="89"/>
      <c r="I24" s="89"/>
    </row>
    <row r="25" spans="1:9" s="130" customFormat="1" x14ac:dyDescent="0.35">
      <c r="A25" s="131">
        <v>14</v>
      </c>
      <c r="B25" s="125" t="s">
        <v>104</v>
      </c>
      <c r="C25" s="126"/>
      <c r="D25" s="126"/>
      <c r="E25" s="126">
        <v>4</v>
      </c>
      <c r="F25" s="126"/>
      <c r="G25" s="126">
        <v>2</v>
      </c>
      <c r="H25" s="126"/>
      <c r="I25" s="126">
        <v>2</v>
      </c>
    </row>
    <row r="26" spans="1:9" x14ac:dyDescent="0.35">
      <c r="A26" s="46">
        <v>15</v>
      </c>
      <c r="B26" s="39" t="s">
        <v>55</v>
      </c>
      <c r="C26" s="93"/>
      <c r="D26" s="89"/>
      <c r="E26" s="89"/>
      <c r="F26" s="89"/>
      <c r="G26" s="89">
        <v>3</v>
      </c>
      <c r="H26" s="89"/>
      <c r="I26" s="89">
        <v>3</v>
      </c>
    </row>
    <row r="27" spans="1:9" s="130" customFormat="1" x14ac:dyDescent="0.35">
      <c r="A27" s="131">
        <v>16</v>
      </c>
      <c r="B27" s="125" t="s">
        <v>171</v>
      </c>
      <c r="C27" s="139">
        <v>3</v>
      </c>
      <c r="D27" s="126"/>
      <c r="E27" s="126">
        <v>2</v>
      </c>
      <c r="F27" s="126"/>
      <c r="G27" s="126">
        <v>4</v>
      </c>
      <c r="H27" s="126"/>
      <c r="I27" s="126">
        <v>3</v>
      </c>
    </row>
    <row r="28" spans="1:9" x14ac:dyDescent="0.35">
      <c r="A28" s="46">
        <v>17</v>
      </c>
      <c r="B28" s="39" t="s">
        <v>305</v>
      </c>
      <c r="C28" s="93"/>
      <c r="D28" s="89"/>
      <c r="E28" s="89"/>
      <c r="F28" s="89"/>
      <c r="G28" s="89">
        <v>2</v>
      </c>
      <c r="H28" s="89">
        <v>2</v>
      </c>
      <c r="I28" s="89"/>
    </row>
    <row r="29" spans="1:9" x14ac:dyDescent="0.35">
      <c r="A29" s="46"/>
      <c r="B29" s="39" t="s">
        <v>244</v>
      </c>
      <c r="C29" s="93"/>
      <c r="D29" s="89"/>
      <c r="E29" s="89">
        <v>2</v>
      </c>
      <c r="F29" s="89"/>
      <c r="G29" s="89"/>
      <c r="H29" s="89"/>
      <c r="I29" s="89"/>
    </row>
    <row r="30" spans="1:9" x14ac:dyDescent="0.35">
      <c r="A30" s="46">
        <v>18</v>
      </c>
      <c r="B30" s="39" t="s">
        <v>18</v>
      </c>
      <c r="C30" s="89">
        <v>3</v>
      </c>
      <c r="D30" s="89"/>
      <c r="E30" s="89"/>
      <c r="F30" s="89"/>
      <c r="G30" s="89"/>
      <c r="H30" s="89"/>
      <c r="I30" s="89"/>
    </row>
    <row r="31" spans="1:9" x14ac:dyDescent="0.35">
      <c r="A31" s="46"/>
      <c r="B31" s="39" t="s">
        <v>19</v>
      </c>
      <c r="C31" s="89"/>
      <c r="D31" s="89"/>
      <c r="E31" s="89"/>
      <c r="F31" s="89"/>
      <c r="G31" s="89"/>
      <c r="H31" s="89"/>
      <c r="I31" s="89">
        <v>2</v>
      </c>
    </row>
    <row r="32" spans="1:9" x14ac:dyDescent="0.35">
      <c r="A32" s="46">
        <v>19</v>
      </c>
      <c r="B32" s="39" t="s">
        <v>306</v>
      </c>
      <c r="C32" s="93"/>
      <c r="D32" s="89"/>
      <c r="E32" s="89"/>
      <c r="F32" s="89"/>
      <c r="G32" s="89">
        <v>2</v>
      </c>
      <c r="H32" s="89">
        <v>1</v>
      </c>
      <c r="I32" s="89"/>
    </row>
    <row r="33" spans="1:9" x14ac:dyDescent="0.35">
      <c r="A33" s="46">
        <v>20</v>
      </c>
      <c r="B33" s="39" t="s">
        <v>348</v>
      </c>
      <c r="C33" s="93"/>
      <c r="D33" s="89"/>
      <c r="E33" s="89"/>
      <c r="F33" s="89"/>
      <c r="G33" s="89"/>
      <c r="H33" s="89">
        <v>4</v>
      </c>
      <c r="I33" s="89"/>
    </row>
    <row r="34" spans="1:9" s="130" customFormat="1" x14ac:dyDescent="0.35">
      <c r="A34" s="131">
        <v>21</v>
      </c>
      <c r="B34" s="125" t="s">
        <v>20</v>
      </c>
      <c r="C34" s="126">
        <v>4</v>
      </c>
      <c r="D34" s="126">
        <v>1</v>
      </c>
      <c r="E34" s="126"/>
      <c r="F34" s="126"/>
      <c r="G34" s="126"/>
      <c r="H34" s="126"/>
      <c r="I34" s="126">
        <v>2</v>
      </c>
    </row>
    <row r="35" spans="1:9" s="130" customFormat="1" x14ac:dyDescent="0.35">
      <c r="A35" s="131">
        <v>22</v>
      </c>
      <c r="B35" s="125" t="s">
        <v>210</v>
      </c>
      <c r="C35" s="139"/>
      <c r="D35" s="126">
        <v>1</v>
      </c>
      <c r="E35" s="126">
        <v>2</v>
      </c>
      <c r="F35" s="126"/>
      <c r="G35" s="126"/>
      <c r="H35" s="126"/>
      <c r="I35" s="126">
        <v>2</v>
      </c>
    </row>
    <row r="36" spans="1:9" x14ac:dyDescent="0.35">
      <c r="A36" s="46"/>
      <c r="B36" s="39" t="s">
        <v>156</v>
      </c>
      <c r="C36" s="89"/>
      <c r="D36" s="90">
        <v>1</v>
      </c>
      <c r="E36" s="90"/>
      <c r="F36" s="90"/>
      <c r="G36" s="90"/>
      <c r="H36" s="89">
        <v>1</v>
      </c>
      <c r="I36" s="89"/>
    </row>
    <row r="37" spans="1:9" x14ac:dyDescent="0.35">
      <c r="A37" s="46">
        <v>23</v>
      </c>
      <c r="B37" s="39" t="s">
        <v>71</v>
      </c>
      <c r="C37" s="89"/>
      <c r="D37" s="89"/>
      <c r="E37" s="89">
        <v>1</v>
      </c>
      <c r="F37" s="89"/>
      <c r="G37" s="89">
        <v>2</v>
      </c>
      <c r="H37" s="3"/>
      <c r="I37" s="89"/>
    </row>
    <row r="38" spans="1:9" x14ac:dyDescent="0.35">
      <c r="A38" s="68"/>
      <c r="B38" s="67"/>
      <c r="C38" s="23"/>
      <c r="D38" s="23"/>
      <c r="E38" s="23"/>
      <c r="F38" s="23"/>
      <c r="G38" s="23"/>
      <c r="I38" s="23"/>
    </row>
    <row r="39" spans="1:9" x14ac:dyDescent="0.35">
      <c r="A39" s="72" t="s">
        <v>149</v>
      </c>
      <c r="B39" s="71" t="s">
        <v>138</v>
      </c>
      <c r="C39" s="76"/>
      <c r="D39">
        <v>1</v>
      </c>
    </row>
    <row r="40" spans="1:9" x14ac:dyDescent="0.35">
      <c r="A40" s="72" t="s">
        <v>146</v>
      </c>
      <c r="B40" s="71" t="s">
        <v>123</v>
      </c>
      <c r="D40"/>
    </row>
    <row r="41" spans="1:9" x14ac:dyDescent="0.35">
      <c r="A41" s="72" t="s">
        <v>428</v>
      </c>
      <c r="B41" s="71" t="s">
        <v>122</v>
      </c>
      <c r="C41">
        <v>1</v>
      </c>
      <c r="D41"/>
      <c r="E41">
        <v>1</v>
      </c>
      <c r="H41">
        <v>2</v>
      </c>
    </row>
    <row r="42" spans="1:9" x14ac:dyDescent="0.35">
      <c r="A42" s="72" t="s">
        <v>147</v>
      </c>
      <c r="B42" s="71" t="s">
        <v>102</v>
      </c>
      <c r="C42">
        <v>2</v>
      </c>
      <c r="D42"/>
      <c r="H42">
        <v>2</v>
      </c>
      <c r="I42">
        <v>2</v>
      </c>
    </row>
    <row r="43" spans="1:9" x14ac:dyDescent="0.35">
      <c r="A43" s="72" t="s">
        <v>346</v>
      </c>
      <c r="B43" s="71" t="s">
        <v>345</v>
      </c>
      <c r="D43"/>
      <c r="H43">
        <v>2</v>
      </c>
    </row>
    <row r="44" spans="1:9" x14ac:dyDescent="0.35">
      <c r="A44" s="72" t="s">
        <v>148</v>
      </c>
      <c r="B44" s="71" t="s">
        <v>17</v>
      </c>
      <c r="C44">
        <v>1</v>
      </c>
      <c r="D44"/>
      <c r="F44">
        <v>2</v>
      </c>
      <c r="H44">
        <v>2</v>
      </c>
      <c r="I44">
        <v>1</v>
      </c>
    </row>
    <row r="45" spans="1:9" x14ac:dyDescent="0.35">
      <c r="A45" s="72" t="s">
        <v>149</v>
      </c>
      <c r="B45" s="71" t="s">
        <v>172</v>
      </c>
      <c r="C45">
        <v>2</v>
      </c>
      <c r="H45">
        <v>2</v>
      </c>
      <c r="I45">
        <v>2</v>
      </c>
    </row>
    <row r="46" spans="1:9" x14ac:dyDescent="0.35">
      <c r="A46" s="72" t="s">
        <v>166</v>
      </c>
      <c r="B46" s="71" t="s">
        <v>19</v>
      </c>
      <c r="C46">
        <v>2</v>
      </c>
      <c r="H46">
        <v>2</v>
      </c>
    </row>
    <row r="47" spans="1:9" x14ac:dyDescent="0.35">
      <c r="A47" s="72" t="s">
        <v>150</v>
      </c>
      <c r="B47" s="71" t="s">
        <v>304</v>
      </c>
      <c r="G47">
        <v>2</v>
      </c>
    </row>
    <row r="48" spans="1:9" x14ac:dyDescent="0.35">
      <c r="A48" s="72" t="s">
        <v>427</v>
      </c>
      <c r="B48" s="71" t="s">
        <v>426</v>
      </c>
      <c r="I48">
        <v>2</v>
      </c>
    </row>
    <row r="49" spans="1:9" x14ac:dyDescent="0.35">
      <c r="A49" s="72" t="s">
        <v>425</v>
      </c>
      <c r="B49" s="71" t="s">
        <v>383</v>
      </c>
      <c r="I49">
        <v>2</v>
      </c>
    </row>
  </sheetData>
  <sortState ref="B5:I48">
    <sortCondition ref="B5"/>
  </sortState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8"/>
  <sheetViews>
    <sheetView workbookViewId="0">
      <selection activeCell="K5" sqref="K5"/>
    </sheetView>
  </sheetViews>
  <sheetFormatPr defaultRowHeight="14.5" x14ac:dyDescent="0.35"/>
  <cols>
    <col min="2" max="2" width="20.54296875" bestFit="1" customWidth="1"/>
    <col min="11" max="11" width="19" bestFit="1" customWidth="1"/>
  </cols>
  <sheetData>
    <row r="1" spans="1:12" x14ac:dyDescent="0.35">
      <c r="A1" s="4"/>
      <c r="B1" s="5"/>
      <c r="C1" s="5"/>
      <c r="D1" s="5"/>
      <c r="E1" s="5"/>
      <c r="F1" s="5"/>
      <c r="G1" s="5"/>
      <c r="H1" s="5"/>
      <c r="I1" s="7"/>
    </row>
    <row r="2" spans="1:12" x14ac:dyDescent="0.35">
      <c r="A2" s="8"/>
      <c r="B2" s="28" t="s">
        <v>5</v>
      </c>
      <c r="C2" s="29" t="s">
        <v>179</v>
      </c>
      <c r="D2" s="31"/>
      <c r="E2" s="31"/>
      <c r="F2" s="31"/>
      <c r="G2" s="31"/>
      <c r="H2" s="31"/>
      <c r="I2" s="32"/>
    </row>
    <row r="3" spans="1:12" ht="15" thickBot="1" x14ac:dyDescent="0.4">
      <c r="A3" s="9"/>
      <c r="B3" s="10"/>
      <c r="C3" s="10"/>
      <c r="D3" s="11"/>
      <c r="E3" s="10"/>
      <c r="F3" s="10"/>
      <c r="G3" s="10"/>
      <c r="H3" s="10"/>
      <c r="I3" s="12"/>
    </row>
    <row r="4" spans="1:12" x14ac:dyDescent="0.35">
      <c r="A4" s="43"/>
      <c r="B4" s="36" t="s">
        <v>2</v>
      </c>
      <c r="C4" s="37" t="s">
        <v>3</v>
      </c>
      <c r="D4" s="37" t="s">
        <v>63</v>
      </c>
      <c r="E4" s="37" t="s">
        <v>97</v>
      </c>
      <c r="F4" s="37" t="s">
        <v>225</v>
      </c>
      <c r="G4" s="37" t="s">
        <v>226</v>
      </c>
      <c r="H4" s="37" t="s">
        <v>115</v>
      </c>
      <c r="I4" s="38" t="s">
        <v>135</v>
      </c>
      <c r="K4" s="107" t="s">
        <v>395</v>
      </c>
      <c r="L4" s="107">
        <v>3</v>
      </c>
    </row>
    <row r="5" spans="1:12" x14ac:dyDescent="0.35">
      <c r="A5" s="13"/>
      <c r="B5" s="3" t="s">
        <v>78</v>
      </c>
      <c r="C5" s="3"/>
      <c r="D5" s="3"/>
      <c r="E5" s="3"/>
      <c r="F5" s="89">
        <v>1</v>
      </c>
      <c r="G5" s="89">
        <v>1</v>
      </c>
      <c r="H5" s="89"/>
      <c r="I5" s="102"/>
      <c r="K5" s="107" t="s">
        <v>397</v>
      </c>
      <c r="L5" s="107">
        <v>3</v>
      </c>
    </row>
    <row r="6" spans="1:12" x14ac:dyDescent="0.35">
      <c r="A6" s="13">
        <v>1</v>
      </c>
      <c r="B6" s="3" t="s">
        <v>79</v>
      </c>
      <c r="C6" s="3">
        <v>2</v>
      </c>
      <c r="D6" s="3"/>
      <c r="E6" s="3">
        <v>2</v>
      </c>
      <c r="F6" s="89"/>
      <c r="G6" s="89"/>
      <c r="H6" s="89">
        <v>2</v>
      </c>
      <c r="I6" s="102">
        <v>2</v>
      </c>
    </row>
    <row r="7" spans="1:12" x14ac:dyDescent="0.35">
      <c r="A7" s="80">
        <v>2</v>
      </c>
      <c r="B7" s="79" t="s">
        <v>31</v>
      </c>
      <c r="C7" s="79">
        <v>2</v>
      </c>
      <c r="D7" s="79"/>
      <c r="E7" s="79">
        <v>2</v>
      </c>
      <c r="F7" s="101"/>
      <c r="G7" s="101">
        <v>2</v>
      </c>
      <c r="H7" s="101">
        <v>2</v>
      </c>
      <c r="I7" s="103">
        <v>2</v>
      </c>
    </row>
    <row r="8" spans="1:12" ht="15" thickBot="1" x14ac:dyDescent="0.4">
      <c r="A8" s="106">
        <v>3</v>
      </c>
      <c r="B8" s="53" t="s">
        <v>32</v>
      </c>
      <c r="C8" s="16">
        <v>2</v>
      </c>
      <c r="D8" s="16"/>
      <c r="E8" s="16">
        <v>2</v>
      </c>
      <c r="F8" s="104"/>
      <c r="G8" s="104"/>
      <c r="H8" s="104">
        <v>4</v>
      </c>
      <c r="I8" s="105">
        <v>2</v>
      </c>
    </row>
  </sheetData>
  <sortState ref="B5:I8">
    <sortCondition ref="B5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7"/>
  <sheetViews>
    <sheetView workbookViewId="0">
      <selection activeCell="C2" sqref="C2"/>
    </sheetView>
  </sheetViews>
  <sheetFormatPr defaultRowHeight="14.5" x14ac:dyDescent="0.35"/>
  <cols>
    <col min="2" max="2" width="20.54296875" bestFit="1" customWidth="1"/>
  </cols>
  <sheetData>
    <row r="1" spans="1:12" x14ac:dyDescent="0.35">
      <c r="A1" s="4"/>
      <c r="B1" s="5"/>
      <c r="C1" s="5"/>
      <c r="D1" s="5"/>
      <c r="E1" s="5"/>
      <c r="F1" s="5"/>
      <c r="G1" s="5"/>
      <c r="H1" s="5"/>
      <c r="I1" s="7"/>
    </row>
    <row r="2" spans="1:12" x14ac:dyDescent="0.35">
      <c r="A2" s="8"/>
      <c r="B2" s="28" t="s">
        <v>5</v>
      </c>
      <c r="C2" s="29" t="s">
        <v>327</v>
      </c>
      <c r="D2" s="31"/>
      <c r="E2" s="31"/>
      <c r="F2" s="31"/>
      <c r="G2" s="31"/>
      <c r="H2" s="31"/>
      <c r="I2" s="32"/>
    </row>
    <row r="3" spans="1:12" ht="15" thickBot="1" x14ac:dyDescent="0.4">
      <c r="A3" s="9"/>
      <c r="B3" s="10"/>
      <c r="C3" s="10"/>
      <c r="D3" s="11"/>
      <c r="E3" s="10"/>
      <c r="F3" s="10"/>
      <c r="G3" s="10"/>
      <c r="H3" s="10"/>
      <c r="I3" s="12"/>
    </row>
    <row r="4" spans="1:12" x14ac:dyDescent="0.35">
      <c r="A4" s="43"/>
      <c r="B4" s="36" t="s">
        <v>2</v>
      </c>
      <c r="C4" s="37" t="s">
        <v>3</v>
      </c>
      <c r="D4" s="37" t="s">
        <v>63</v>
      </c>
      <c r="E4" s="37" t="s">
        <v>97</v>
      </c>
      <c r="F4" s="37" t="s">
        <v>225</v>
      </c>
      <c r="G4" s="37" t="s">
        <v>226</v>
      </c>
      <c r="H4" s="37" t="s">
        <v>115</v>
      </c>
      <c r="I4" s="38" t="s">
        <v>135</v>
      </c>
      <c r="K4" t="s">
        <v>395</v>
      </c>
      <c r="L4">
        <v>0</v>
      </c>
    </row>
    <row r="5" spans="1:12" x14ac:dyDescent="0.35">
      <c r="A5" s="2"/>
      <c r="B5" s="3" t="s">
        <v>328</v>
      </c>
      <c r="C5" s="3"/>
      <c r="D5" s="3"/>
      <c r="E5" s="3"/>
      <c r="F5" s="3"/>
      <c r="G5" s="3"/>
      <c r="H5" s="3">
        <v>1</v>
      </c>
      <c r="I5" s="2"/>
    </row>
    <row r="6" spans="1:12" x14ac:dyDescent="0.35">
      <c r="A6" s="2"/>
      <c r="B6" s="3" t="s">
        <v>329</v>
      </c>
      <c r="C6" s="3"/>
      <c r="D6" s="3"/>
      <c r="E6" s="3"/>
      <c r="F6" s="3"/>
      <c r="G6" s="3"/>
      <c r="H6" s="89">
        <v>1</v>
      </c>
      <c r="I6" s="2"/>
    </row>
    <row r="7" spans="1:12" x14ac:dyDescent="0.35">
      <c r="A7" s="2"/>
      <c r="B7" s="3" t="s">
        <v>330</v>
      </c>
      <c r="C7" s="3"/>
      <c r="D7" s="3"/>
      <c r="E7" s="3"/>
      <c r="F7" s="3"/>
      <c r="G7" s="3"/>
      <c r="H7" s="3">
        <v>1</v>
      </c>
      <c r="I7" s="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5"/>
  <sheetViews>
    <sheetView workbookViewId="0">
      <selection activeCell="L4" sqref="L4"/>
    </sheetView>
  </sheetViews>
  <sheetFormatPr defaultRowHeight="14.5" x14ac:dyDescent="0.35"/>
  <cols>
    <col min="1" max="1" width="9.1796875" style="1"/>
    <col min="2" max="2" width="18.453125" bestFit="1" customWidth="1"/>
  </cols>
  <sheetData>
    <row r="1" spans="1:12" x14ac:dyDescent="0.35">
      <c r="A1" s="4"/>
      <c r="B1" s="5"/>
      <c r="C1" s="5"/>
      <c r="D1" s="5"/>
      <c r="E1" s="5"/>
      <c r="F1" s="5"/>
      <c r="G1" s="7"/>
    </row>
    <row r="2" spans="1:12" x14ac:dyDescent="0.35">
      <c r="A2" s="8"/>
      <c r="B2" s="28" t="s">
        <v>5</v>
      </c>
      <c r="C2" s="29" t="s">
        <v>21</v>
      </c>
      <c r="D2" s="31"/>
      <c r="E2" s="31"/>
      <c r="F2" s="31"/>
      <c r="G2" s="32"/>
    </row>
    <row r="3" spans="1:12" ht="15" thickBot="1" x14ac:dyDescent="0.4">
      <c r="A3" s="8"/>
      <c r="B3" s="31"/>
      <c r="C3" s="31"/>
      <c r="D3" s="31"/>
      <c r="E3" s="31"/>
      <c r="F3" s="31"/>
      <c r="G3" s="32"/>
    </row>
    <row r="4" spans="1:12" x14ac:dyDescent="0.35">
      <c r="A4" s="54"/>
      <c r="B4" s="55" t="s">
        <v>2</v>
      </c>
      <c r="C4" s="56" t="s">
        <v>3</v>
      </c>
      <c r="D4" s="56" t="s">
        <v>63</v>
      </c>
      <c r="E4" s="56" t="s">
        <v>97</v>
      </c>
      <c r="F4" s="56" t="s">
        <v>115</v>
      </c>
      <c r="G4" s="57" t="s">
        <v>135</v>
      </c>
      <c r="K4" t="s">
        <v>395</v>
      </c>
      <c r="L4">
        <v>0</v>
      </c>
    </row>
    <row r="5" spans="1:12" x14ac:dyDescent="0.35">
      <c r="A5" s="2"/>
      <c r="B5" s="3" t="s">
        <v>211</v>
      </c>
      <c r="C5" s="3"/>
      <c r="D5" s="3">
        <v>1</v>
      </c>
      <c r="E5" s="3"/>
      <c r="F5" s="3"/>
      <c r="G5" s="3"/>
    </row>
  </sheetData>
  <sortState ref="B5:G7">
    <sortCondition ref="B5"/>
  </sortState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14"/>
  <sheetViews>
    <sheetView zoomScaleNormal="100" workbookViewId="0">
      <selection activeCell="L5" sqref="L5"/>
    </sheetView>
  </sheetViews>
  <sheetFormatPr defaultRowHeight="14.5" x14ac:dyDescent="0.35"/>
  <cols>
    <col min="2" max="2" width="22.81640625" bestFit="1" customWidth="1"/>
    <col min="6" max="6" width="9.1796875" style="1"/>
    <col min="11" max="11" width="19" bestFit="1" customWidth="1"/>
  </cols>
  <sheetData>
    <row r="1" spans="1:12" x14ac:dyDescent="0.35">
      <c r="A1" s="47"/>
      <c r="B1" s="5"/>
      <c r="C1" s="5"/>
      <c r="D1" s="5"/>
      <c r="E1" s="5"/>
      <c r="F1" s="6"/>
      <c r="G1" s="7"/>
    </row>
    <row r="2" spans="1:12" x14ac:dyDescent="0.35">
      <c r="A2" s="8"/>
      <c r="B2" s="28" t="s">
        <v>5</v>
      </c>
      <c r="C2" s="29" t="s">
        <v>56</v>
      </c>
      <c r="D2" s="29"/>
      <c r="E2" s="29"/>
      <c r="F2" s="34"/>
      <c r="G2" s="32"/>
    </row>
    <row r="3" spans="1:12" ht="15" thickBot="1" x14ac:dyDescent="0.4">
      <c r="A3" s="9"/>
      <c r="B3" s="10"/>
      <c r="C3" s="10"/>
      <c r="D3" s="10"/>
      <c r="E3" s="10"/>
      <c r="F3" s="11"/>
      <c r="G3" s="12"/>
    </row>
    <row r="4" spans="1:12" x14ac:dyDescent="0.35">
      <c r="A4" s="35"/>
      <c r="B4" s="36" t="s">
        <v>2</v>
      </c>
      <c r="C4" s="37" t="s">
        <v>3</v>
      </c>
      <c r="D4" s="37" t="s">
        <v>63</v>
      </c>
      <c r="E4" s="37" t="s">
        <v>97</v>
      </c>
      <c r="F4" s="37" t="s">
        <v>115</v>
      </c>
      <c r="G4" s="38" t="s">
        <v>135</v>
      </c>
      <c r="K4" s="107" t="s">
        <v>395</v>
      </c>
      <c r="L4" s="107">
        <v>3</v>
      </c>
    </row>
    <row r="5" spans="1:12" s="64" customFormat="1" x14ac:dyDescent="0.35">
      <c r="A5" s="46">
        <v>1</v>
      </c>
      <c r="B5" s="39" t="s">
        <v>192</v>
      </c>
      <c r="C5" s="39">
        <v>2</v>
      </c>
      <c r="D5" s="39"/>
      <c r="E5" s="39">
        <v>2</v>
      </c>
      <c r="F5" s="39">
        <v>2</v>
      </c>
      <c r="G5" s="39">
        <v>2</v>
      </c>
      <c r="K5" s="107" t="s">
        <v>397</v>
      </c>
      <c r="L5" s="134">
        <v>3</v>
      </c>
    </row>
    <row r="6" spans="1:12" x14ac:dyDescent="0.35">
      <c r="A6" s="46"/>
      <c r="B6" s="39" t="s">
        <v>57</v>
      </c>
      <c r="C6" s="39">
        <v>1</v>
      </c>
      <c r="D6" s="39"/>
      <c r="E6" s="39"/>
      <c r="F6" s="39"/>
      <c r="G6" s="39"/>
    </row>
    <row r="7" spans="1:12" s="64" customFormat="1" x14ac:dyDescent="0.35">
      <c r="A7" s="46"/>
      <c r="B7" s="39" t="s">
        <v>191</v>
      </c>
      <c r="C7" s="39">
        <v>1</v>
      </c>
      <c r="D7" s="39"/>
      <c r="E7" s="39"/>
      <c r="F7" s="39"/>
      <c r="G7" s="39"/>
    </row>
    <row r="8" spans="1:12" s="64" customFormat="1" x14ac:dyDescent="0.35">
      <c r="A8" s="46">
        <v>2</v>
      </c>
      <c r="B8" s="39" t="s">
        <v>131</v>
      </c>
      <c r="C8" s="39"/>
      <c r="D8" s="39"/>
      <c r="E8" s="39">
        <v>3</v>
      </c>
      <c r="F8" s="39">
        <v>3</v>
      </c>
      <c r="G8" s="39">
        <v>3</v>
      </c>
    </row>
    <row r="9" spans="1:12" s="64" customFormat="1" x14ac:dyDescent="0.35">
      <c r="A9" s="46">
        <v>3</v>
      </c>
      <c r="B9" s="39" t="s">
        <v>93</v>
      </c>
      <c r="C9" s="39">
        <v>2</v>
      </c>
      <c r="D9" s="39"/>
      <c r="E9" s="39">
        <v>2</v>
      </c>
      <c r="F9" s="39">
        <v>2</v>
      </c>
      <c r="G9" s="39">
        <v>2</v>
      </c>
    </row>
    <row r="10" spans="1:12" s="71" customFormat="1" x14ac:dyDescent="0.35">
      <c r="A10" s="68"/>
      <c r="B10" s="67"/>
      <c r="C10" s="67"/>
      <c r="D10" s="67"/>
      <c r="E10" s="67"/>
      <c r="F10" s="67"/>
      <c r="G10" s="67"/>
    </row>
    <row r="11" spans="1:12" s="71" customFormat="1" x14ac:dyDescent="0.35">
      <c r="A11" s="71" t="s">
        <v>153</v>
      </c>
      <c r="B11" s="71" t="s">
        <v>58</v>
      </c>
      <c r="F11" s="71">
        <v>1</v>
      </c>
    </row>
    <row r="12" spans="1:12" s="71" customFormat="1" x14ac:dyDescent="0.35">
      <c r="A12" s="71" t="s">
        <v>150</v>
      </c>
      <c r="B12" s="71" t="s">
        <v>94</v>
      </c>
      <c r="C12" s="71">
        <v>1</v>
      </c>
      <c r="F12" s="71">
        <v>1</v>
      </c>
    </row>
    <row r="13" spans="1:12" s="71" customFormat="1" x14ac:dyDescent="0.35">
      <c r="A13" s="71" t="s">
        <v>144</v>
      </c>
      <c r="B13" s="71" t="s">
        <v>133</v>
      </c>
      <c r="F13" s="71">
        <v>3</v>
      </c>
      <c r="G13" s="71">
        <v>2</v>
      </c>
    </row>
    <row r="14" spans="1:12" s="71" customFormat="1" x14ac:dyDescent="0.35"/>
  </sheetData>
  <sortState ref="B5:G26">
    <sortCondition ref="B5"/>
  </sortState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14"/>
  <sheetViews>
    <sheetView workbookViewId="0">
      <selection activeCell="C2" sqref="C2"/>
    </sheetView>
  </sheetViews>
  <sheetFormatPr defaultRowHeight="14.5" x14ac:dyDescent="0.35"/>
  <cols>
    <col min="2" max="2" width="20.54296875" customWidth="1"/>
  </cols>
  <sheetData>
    <row r="1" spans="1:12" x14ac:dyDescent="0.35">
      <c r="A1" s="4"/>
      <c r="B1" s="5"/>
      <c r="C1" s="5"/>
      <c r="D1" s="5"/>
      <c r="E1" s="5"/>
      <c r="F1" s="5"/>
      <c r="G1" s="5"/>
      <c r="H1" s="5"/>
      <c r="I1" s="7"/>
    </row>
    <row r="2" spans="1:12" x14ac:dyDescent="0.35">
      <c r="A2" s="8"/>
      <c r="B2" s="28" t="s">
        <v>5</v>
      </c>
      <c r="C2" s="29" t="s">
        <v>284</v>
      </c>
      <c r="D2" s="31"/>
      <c r="E2" s="31"/>
      <c r="F2" s="31"/>
      <c r="G2" s="31"/>
      <c r="H2" s="31"/>
      <c r="I2" s="32"/>
    </row>
    <row r="3" spans="1:12" ht="15" thickBot="1" x14ac:dyDescent="0.4">
      <c r="A3" s="9"/>
      <c r="B3" s="10"/>
      <c r="C3" s="10"/>
      <c r="D3" s="11"/>
      <c r="E3" s="10"/>
      <c r="F3" s="10"/>
      <c r="G3" s="10"/>
      <c r="H3" s="10"/>
      <c r="I3" s="12"/>
    </row>
    <row r="4" spans="1:12" x14ac:dyDescent="0.35">
      <c r="A4" s="43"/>
      <c r="B4" s="36" t="s">
        <v>2</v>
      </c>
      <c r="C4" s="37" t="s">
        <v>3</v>
      </c>
      <c r="D4" s="37" t="s">
        <v>63</v>
      </c>
      <c r="E4" s="37" t="s">
        <v>97</v>
      </c>
      <c r="F4" s="37" t="s">
        <v>225</v>
      </c>
      <c r="G4" s="37" t="s">
        <v>226</v>
      </c>
      <c r="H4" s="37" t="s">
        <v>115</v>
      </c>
      <c r="I4" s="38" t="s">
        <v>135</v>
      </c>
      <c r="K4" t="s">
        <v>395</v>
      </c>
      <c r="L4">
        <v>0</v>
      </c>
    </row>
    <row r="5" spans="1:12" x14ac:dyDescent="0.35">
      <c r="A5" s="13"/>
      <c r="B5" s="3" t="s">
        <v>276</v>
      </c>
      <c r="C5" s="3"/>
      <c r="D5" s="3"/>
      <c r="E5" s="3"/>
      <c r="F5" s="3">
        <v>1</v>
      </c>
      <c r="G5" s="89"/>
      <c r="H5" s="89">
        <v>1</v>
      </c>
      <c r="I5" s="14"/>
    </row>
    <row r="6" spans="1:12" x14ac:dyDescent="0.35">
      <c r="A6" s="13"/>
      <c r="B6" s="3" t="s">
        <v>277</v>
      </c>
      <c r="C6" s="3"/>
      <c r="D6" s="3"/>
      <c r="E6" s="3"/>
      <c r="F6" s="3">
        <v>1</v>
      </c>
      <c r="G6" s="89"/>
      <c r="H6" s="89"/>
      <c r="I6" s="14"/>
    </row>
    <row r="7" spans="1:12" x14ac:dyDescent="0.35">
      <c r="A7" s="80"/>
      <c r="B7" s="79" t="s">
        <v>278</v>
      </c>
      <c r="C7" s="79"/>
      <c r="D7" s="79"/>
      <c r="E7" s="79"/>
      <c r="F7" s="79">
        <v>1</v>
      </c>
      <c r="G7" s="101"/>
      <c r="H7" s="101">
        <v>1</v>
      </c>
      <c r="I7" s="81"/>
    </row>
    <row r="8" spans="1:12" x14ac:dyDescent="0.35">
      <c r="A8" s="80"/>
      <c r="B8" s="79" t="s">
        <v>279</v>
      </c>
      <c r="C8" s="79"/>
      <c r="D8" s="79"/>
      <c r="E8" s="79"/>
      <c r="F8" s="79">
        <v>1</v>
      </c>
      <c r="G8" s="101"/>
      <c r="H8" s="101">
        <v>1</v>
      </c>
      <c r="I8" s="81"/>
    </row>
    <row r="9" spans="1:12" x14ac:dyDescent="0.35">
      <c r="A9" s="80"/>
      <c r="B9" s="79" t="s">
        <v>280</v>
      </c>
      <c r="C9" s="79"/>
      <c r="D9" s="79"/>
      <c r="E9" s="79"/>
      <c r="F9" s="79">
        <v>1</v>
      </c>
      <c r="G9" s="101"/>
      <c r="H9" s="101"/>
      <c r="I9" s="81"/>
    </row>
    <row r="10" spans="1:12" x14ac:dyDescent="0.35">
      <c r="A10" s="80"/>
      <c r="B10" s="79" t="s">
        <v>281</v>
      </c>
      <c r="C10" s="79"/>
      <c r="D10" s="79"/>
      <c r="E10" s="79"/>
      <c r="F10" s="79">
        <v>1</v>
      </c>
      <c r="G10" s="79"/>
      <c r="H10" s="79"/>
      <c r="I10" s="81"/>
    </row>
    <row r="11" spans="1:12" ht="15" thickBot="1" x14ac:dyDescent="0.4">
      <c r="A11" s="58"/>
      <c r="B11" s="53" t="s">
        <v>282</v>
      </c>
      <c r="C11" s="16"/>
      <c r="D11" s="16"/>
      <c r="E11" s="16"/>
      <c r="F11" s="16">
        <v>1</v>
      </c>
      <c r="G11" s="16"/>
      <c r="H11" s="17"/>
      <c r="I11" s="18"/>
    </row>
    <row r="14" spans="1:12" x14ac:dyDescent="0.35">
      <c r="A14" t="s">
        <v>145</v>
      </c>
      <c r="B14" t="s">
        <v>342</v>
      </c>
      <c r="H14">
        <v>1</v>
      </c>
      <c r="I14">
        <v>1</v>
      </c>
    </row>
  </sheetData>
  <sortState ref="B5:I11">
    <sortCondition ref="B5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36"/>
  <sheetViews>
    <sheetView zoomScale="90" zoomScaleNormal="90" workbookViewId="0">
      <selection activeCell="K5" sqref="K5"/>
    </sheetView>
  </sheetViews>
  <sheetFormatPr defaultRowHeight="14.5" x14ac:dyDescent="0.35"/>
  <cols>
    <col min="1" max="1" width="10" bestFit="1" customWidth="1"/>
    <col min="2" max="2" width="24.54296875" bestFit="1" customWidth="1"/>
    <col min="11" max="11" width="19.7265625" bestFit="1" customWidth="1"/>
  </cols>
  <sheetData>
    <row r="1" spans="1:12" x14ac:dyDescent="0.35">
      <c r="A1" s="4"/>
      <c r="B1" s="5"/>
      <c r="C1" s="5"/>
      <c r="D1" s="5"/>
      <c r="E1" s="5"/>
      <c r="F1" s="5"/>
      <c r="G1" s="5"/>
      <c r="H1" s="5"/>
      <c r="I1" s="7"/>
    </row>
    <row r="2" spans="1:12" x14ac:dyDescent="0.35">
      <c r="A2" s="8"/>
      <c r="B2" s="28" t="s">
        <v>5</v>
      </c>
      <c r="C2" s="29" t="s">
        <v>11</v>
      </c>
      <c r="D2" s="29"/>
      <c r="E2" s="31"/>
      <c r="F2" s="31"/>
      <c r="G2" s="31"/>
      <c r="H2" s="31"/>
      <c r="I2" s="32"/>
    </row>
    <row r="3" spans="1:12" ht="15" thickBot="1" x14ac:dyDescent="0.4">
      <c r="A3" s="9"/>
      <c r="B3" s="10"/>
      <c r="C3" s="10"/>
      <c r="D3" s="10"/>
      <c r="E3" s="10"/>
      <c r="F3" s="10"/>
      <c r="G3" s="10"/>
      <c r="H3" s="10"/>
      <c r="I3" s="12"/>
    </row>
    <row r="4" spans="1:12" ht="15" thickBot="1" x14ac:dyDescent="0.4">
      <c r="A4" s="44"/>
      <c r="B4" s="45" t="s">
        <v>2</v>
      </c>
      <c r="C4" s="56" t="s">
        <v>3</v>
      </c>
      <c r="D4" s="56" t="s">
        <v>63</v>
      </c>
      <c r="E4" s="56" t="s">
        <v>97</v>
      </c>
      <c r="F4" s="56" t="s">
        <v>225</v>
      </c>
      <c r="G4" s="56" t="s">
        <v>226</v>
      </c>
      <c r="H4" s="56" t="s">
        <v>136</v>
      </c>
      <c r="I4" s="57" t="s">
        <v>137</v>
      </c>
      <c r="K4" s="107" t="s">
        <v>395</v>
      </c>
      <c r="L4" s="107">
        <v>14</v>
      </c>
    </row>
    <row r="5" spans="1:12" x14ac:dyDescent="0.35">
      <c r="A5" s="69"/>
      <c r="B5" s="84" t="s">
        <v>294</v>
      </c>
      <c r="C5" s="3"/>
      <c r="D5" s="3"/>
      <c r="E5" s="3"/>
      <c r="F5" s="3"/>
      <c r="G5" s="3">
        <v>2</v>
      </c>
      <c r="H5" s="3"/>
      <c r="I5" s="3"/>
      <c r="K5" s="107" t="s">
        <v>397</v>
      </c>
      <c r="L5" s="107">
        <v>5</v>
      </c>
    </row>
    <row r="6" spans="1:12" x14ac:dyDescent="0.35">
      <c r="A6" s="65">
        <v>1</v>
      </c>
      <c r="B6" s="74" t="s">
        <v>234</v>
      </c>
      <c r="C6" s="77"/>
      <c r="D6" s="3"/>
      <c r="E6" s="3">
        <v>3</v>
      </c>
      <c r="F6" s="3"/>
      <c r="G6" s="3"/>
      <c r="H6" s="3"/>
      <c r="I6" s="3"/>
    </row>
    <row r="7" spans="1:12" s="130" customFormat="1" x14ac:dyDescent="0.35">
      <c r="A7" s="136">
        <v>2</v>
      </c>
      <c r="B7" s="125" t="s">
        <v>65</v>
      </c>
      <c r="C7" s="125">
        <v>1</v>
      </c>
      <c r="D7" s="125">
        <v>1</v>
      </c>
      <c r="E7" s="125">
        <v>3</v>
      </c>
      <c r="F7" s="125"/>
      <c r="G7" s="125"/>
      <c r="H7" s="125">
        <v>1</v>
      </c>
      <c r="I7" s="125"/>
    </row>
    <row r="8" spans="1:12" x14ac:dyDescent="0.35">
      <c r="A8" s="65">
        <v>3</v>
      </c>
      <c r="B8" s="74" t="s">
        <v>160</v>
      </c>
      <c r="C8" s="3">
        <v>3</v>
      </c>
      <c r="D8" s="3"/>
      <c r="E8" s="3"/>
      <c r="F8" s="3"/>
      <c r="G8" s="3"/>
      <c r="H8" s="3"/>
      <c r="I8" s="3"/>
    </row>
    <row r="9" spans="1:12" x14ac:dyDescent="0.35">
      <c r="A9" s="65"/>
      <c r="B9" s="74" t="s">
        <v>295</v>
      </c>
      <c r="C9" s="77"/>
      <c r="D9" s="3"/>
      <c r="E9" s="3"/>
      <c r="F9" s="3"/>
      <c r="G9" s="3">
        <v>1</v>
      </c>
      <c r="H9" s="3"/>
      <c r="I9" s="3"/>
    </row>
    <row r="10" spans="1:12" x14ac:dyDescent="0.35">
      <c r="A10" s="65">
        <v>4</v>
      </c>
      <c r="B10" s="74" t="s">
        <v>164</v>
      </c>
      <c r="C10" s="3">
        <v>2</v>
      </c>
      <c r="D10" s="3"/>
      <c r="E10" s="3">
        <v>2</v>
      </c>
      <c r="F10" s="3"/>
      <c r="G10" s="3"/>
      <c r="H10" s="3"/>
      <c r="I10" s="3"/>
    </row>
    <row r="11" spans="1:12" x14ac:dyDescent="0.35">
      <c r="A11" s="65"/>
      <c r="B11" s="74" t="s">
        <v>296</v>
      </c>
      <c r="C11" s="77"/>
      <c r="D11" s="3"/>
      <c r="E11" s="3"/>
      <c r="F11" s="3"/>
      <c r="G11" s="3">
        <v>2</v>
      </c>
      <c r="H11" s="3"/>
      <c r="I11" s="3"/>
    </row>
    <row r="12" spans="1:12" x14ac:dyDescent="0.35">
      <c r="A12" s="65">
        <v>5</v>
      </c>
      <c r="B12" s="39" t="s">
        <v>235</v>
      </c>
      <c r="C12" s="3"/>
      <c r="D12" s="3"/>
      <c r="E12" s="3">
        <v>3</v>
      </c>
      <c r="F12" s="3"/>
      <c r="G12" s="3"/>
      <c r="H12" s="3"/>
      <c r="I12" s="3"/>
    </row>
    <row r="13" spans="1:12" x14ac:dyDescent="0.35">
      <c r="A13" s="65"/>
      <c r="B13" s="74" t="s">
        <v>297</v>
      </c>
      <c r="C13" s="77"/>
      <c r="D13" s="3"/>
      <c r="E13" s="3"/>
      <c r="F13" s="3"/>
      <c r="G13" s="3">
        <v>2</v>
      </c>
      <c r="H13" s="3"/>
      <c r="I13" s="3"/>
    </row>
    <row r="14" spans="1:12" x14ac:dyDescent="0.35">
      <c r="A14" s="65">
        <v>6</v>
      </c>
      <c r="B14" s="39" t="s">
        <v>12</v>
      </c>
      <c r="C14" s="3"/>
      <c r="D14" s="3"/>
      <c r="E14" s="3">
        <v>3</v>
      </c>
      <c r="F14" s="3"/>
      <c r="G14" s="3">
        <v>2</v>
      </c>
      <c r="H14" s="3"/>
      <c r="I14" s="3"/>
    </row>
    <row r="15" spans="1:12" x14ac:dyDescent="0.35">
      <c r="A15" s="83"/>
      <c r="B15" s="74" t="s">
        <v>283</v>
      </c>
      <c r="C15" s="3"/>
      <c r="D15" s="3"/>
      <c r="E15" s="3"/>
      <c r="F15" s="3">
        <v>1</v>
      </c>
      <c r="G15" s="3"/>
      <c r="H15" s="3"/>
      <c r="I15" s="3"/>
    </row>
    <row r="16" spans="1:12" x14ac:dyDescent="0.35">
      <c r="A16" s="46">
        <v>7</v>
      </c>
      <c r="B16" s="39" t="s">
        <v>66</v>
      </c>
      <c r="C16" s="3"/>
      <c r="D16" s="3"/>
      <c r="E16" s="3"/>
      <c r="F16" s="3">
        <v>1</v>
      </c>
      <c r="G16" s="3">
        <v>2</v>
      </c>
      <c r="H16" s="3"/>
      <c r="I16" s="3"/>
    </row>
    <row r="17" spans="1:9" x14ac:dyDescent="0.35">
      <c r="A17" s="46"/>
      <c r="B17" s="74" t="s">
        <v>161</v>
      </c>
      <c r="C17" s="3">
        <v>2</v>
      </c>
      <c r="D17" s="3"/>
      <c r="E17" s="3"/>
      <c r="F17" s="3"/>
      <c r="G17" s="3"/>
      <c r="H17" s="3"/>
      <c r="I17" s="3">
        <v>2</v>
      </c>
    </row>
    <row r="18" spans="1:9" s="130" customFormat="1" x14ac:dyDescent="0.35">
      <c r="A18" s="131">
        <v>8</v>
      </c>
      <c r="B18" s="135" t="s">
        <v>163</v>
      </c>
      <c r="C18" s="135">
        <v>2</v>
      </c>
      <c r="D18" s="125"/>
      <c r="E18" s="125">
        <v>3</v>
      </c>
      <c r="F18" s="125"/>
      <c r="G18" s="125"/>
      <c r="H18" s="125">
        <v>2</v>
      </c>
      <c r="I18" s="125">
        <v>2</v>
      </c>
    </row>
    <row r="19" spans="1:9" x14ac:dyDescent="0.35">
      <c r="A19" s="2">
        <v>9</v>
      </c>
      <c r="B19" s="74" t="s">
        <v>162</v>
      </c>
      <c r="C19" s="77">
        <v>1</v>
      </c>
      <c r="D19" s="3"/>
      <c r="E19" s="3"/>
      <c r="F19" s="3"/>
      <c r="G19" s="3">
        <v>2</v>
      </c>
      <c r="H19" s="3"/>
      <c r="I19" s="3"/>
    </row>
    <row r="20" spans="1:9" x14ac:dyDescent="0.35">
      <c r="A20" s="2"/>
      <c r="B20" s="39" t="s">
        <v>236</v>
      </c>
      <c r="C20" s="3"/>
      <c r="D20" s="3"/>
      <c r="E20" s="3">
        <v>2</v>
      </c>
      <c r="F20" s="3"/>
      <c r="G20" s="3"/>
      <c r="H20" s="3"/>
      <c r="I20" s="3"/>
    </row>
    <row r="21" spans="1:9" s="130" customFormat="1" x14ac:dyDescent="0.35">
      <c r="A21" s="131">
        <v>10</v>
      </c>
      <c r="B21" s="125" t="s">
        <v>237</v>
      </c>
      <c r="C21" s="125"/>
      <c r="D21" s="125"/>
      <c r="E21" s="125">
        <v>3</v>
      </c>
      <c r="F21" s="125"/>
      <c r="G21" s="125">
        <v>2</v>
      </c>
      <c r="H21" s="125">
        <v>2</v>
      </c>
      <c r="I21" s="125"/>
    </row>
    <row r="22" spans="1:9" x14ac:dyDescent="0.35">
      <c r="A22" s="2"/>
      <c r="B22" s="74" t="s">
        <v>298</v>
      </c>
      <c r="C22" s="77"/>
      <c r="D22" s="3"/>
      <c r="E22" s="3"/>
      <c r="F22" s="3"/>
      <c r="G22" s="3">
        <v>2</v>
      </c>
      <c r="H22" s="3"/>
      <c r="I22" s="3"/>
    </row>
    <row r="23" spans="1:9" x14ac:dyDescent="0.35">
      <c r="A23" s="2">
        <v>11</v>
      </c>
      <c r="B23" s="74" t="s">
        <v>165</v>
      </c>
      <c r="C23" s="77">
        <v>2</v>
      </c>
      <c r="D23" s="3"/>
      <c r="E23" s="3"/>
      <c r="F23" s="3"/>
      <c r="G23" s="3"/>
      <c r="H23" s="3"/>
      <c r="I23" s="3">
        <v>2</v>
      </c>
    </row>
    <row r="24" spans="1:9" s="130" customFormat="1" x14ac:dyDescent="0.35">
      <c r="A24" s="131">
        <v>12</v>
      </c>
      <c r="B24" s="125" t="s">
        <v>13</v>
      </c>
      <c r="C24" s="125">
        <v>3</v>
      </c>
      <c r="D24" s="125">
        <v>2</v>
      </c>
      <c r="E24" s="125">
        <v>3</v>
      </c>
      <c r="F24" s="125"/>
      <c r="G24" s="125"/>
      <c r="H24" s="125">
        <v>2</v>
      </c>
      <c r="I24" s="125">
        <v>1</v>
      </c>
    </row>
    <row r="25" spans="1:9" s="130" customFormat="1" x14ac:dyDescent="0.35">
      <c r="A25" s="131">
        <v>13</v>
      </c>
      <c r="B25" s="125" t="s">
        <v>67</v>
      </c>
      <c r="C25" s="125"/>
      <c r="D25" s="125"/>
      <c r="E25" s="125">
        <v>2</v>
      </c>
      <c r="F25" s="125"/>
      <c r="G25" s="125">
        <v>2</v>
      </c>
      <c r="H25" s="125"/>
      <c r="I25" s="125">
        <v>2</v>
      </c>
    </row>
    <row r="26" spans="1:9" x14ac:dyDescent="0.35">
      <c r="A26" s="2"/>
      <c r="B26" s="39" t="s">
        <v>120</v>
      </c>
      <c r="C26" s="3"/>
      <c r="D26" s="3"/>
      <c r="E26" s="3"/>
      <c r="F26" s="3"/>
      <c r="G26" s="3">
        <v>2</v>
      </c>
      <c r="H26" s="3"/>
      <c r="I26" s="3"/>
    </row>
    <row r="27" spans="1:9" x14ac:dyDescent="0.35">
      <c r="A27" s="2"/>
      <c r="B27" s="74" t="s">
        <v>299</v>
      </c>
      <c r="C27" s="77"/>
      <c r="D27" s="3"/>
      <c r="E27" s="3"/>
      <c r="F27" s="3"/>
      <c r="G27" s="3">
        <v>2</v>
      </c>
      <c r="H27" s="3"/>
      <c r="I27" s="3"/>
    </row>
    <row r="28" spans="1:9" x14ac:dyDescent="0.35">
      <c r="A28" s="2"/>
      <c r="B28" s="39" t="s">
        <v>239</v>
      </c>
      <c r="C28" s="3"/>
      <c r="D28" s="3"/>
      <c r="E28" s="3">
        <v>2</v>
      </c>
      <c r="F28" s="3"/>
      <c r="G28" s="3"/>
      <c r="H28" s="3"/>
      <c r="I28" s="3"/>
    </row>
    <row r="29" spans="1:9" x14ac:dyDescent="0.35">
      <c r="A29" s="2"/>
      <c r="B29" s="39" t="s">
        <v>341</v>
      </c>
      <c r="C29" s="3"/>
      <c r="D29" s="3"/>
      <c r="E29" s="3"/>
      <c r="F29" s="3"/>
      <c r="G29" s="3"/>
      <c r="H29" s="3">
        <v>2</v>
      </c>
      <c r="I29" s="3"/>
    </row>
    <row r="30" spans="1:9" x14ac:dyDescent="0.35">
      <c r="A30" s="2">
        <v>14</v>
      </c>
      <c r="B30" s="39" t="s">
        <v>240</v>
      </c>
      <c r="C30" s="3"/>
      <c r="D30" s="3"/>
      <c r="E30" s="3">
        <v>3</v>
      </c>
      <c r="F30" s="3"/>
      <c r="G30" s="3"/>
      <c r="H30" s="3">
        <v>2</v>
      </c>
      <c r="I30" s="3"/>
    </row>
    <row r="31" spans="1:9" x14ac:dyDescent="0.35">
      <c r="B31" s="75"/>
    </row>
    <row r="32" spans="1:9" x14ac:dyDescent="0.35">
      <c r="A32" s="1" t="s">
        <v>147</v>
      </c>
      <c r="B32" s="71" t="s">
        <v>14</v>
      </c>
      <c r="D32">
        <v>1</v>
      </c>
      <c r="E32">
        <v>3</v>
      </c>
      <c r="F32">
        <v>2</v>
      </c>
      <c r="H32">
        <v>1</v>
      </c>
    </row>
    <row r="33" spans="1:9" x14ac:dyDescent="0.35">
      <c r="A33" s="1" t="s">
        <v>166</v>
      </c>
      <c r="B33" s="75" t="s">
        <v>100</v>
      </c>
      <c r="C33">
        <v>2</v>
      </c>
      <c r="D33">
        <v>1</v>
      </c>
      <c r="F33">
        <v>1</v>
      </c>
      <c r="H33">
        <v>2</v>
      </c>
      <c r="I33">
        <v>1</v>
      </c>
    </row>
    <row r="34" spans="1:9" x14ac:dyDescent="0.35">
      <c r="A34" t="s">
        <v>151</v>
      </c>
      <c r="B34" s="75" t="s">
        <v>209</v>
      </c>
      <c r="D34">
        <v>1</v>
      </c>
    </row>
    <row r="35" spans="1:9" x14ac:dyDescent="0.35">
      <c r="A35" t="s">
        <v>150</v>
      </c>
      <c r="B35" s="75" t="s">
        <v>238</v>
      </c>
      <c r="E35">
        <v>2</v>
      </c>
      <c r="G35">
        <v>2</v>
      </c>
    </row>
    <row r="36" spans="1:9" x14ac:dyDescent="0.35">
      <c r="A36" t="s">
        <v>376</v>
      </c>
      <c r="B36" s="75" t="s">
        <v>382</v>
      </c>
      <c r="I36">
        <v>1</v>
      </c>
    </row>
  </sheetData>
  <sortState ref="B5:I36">
    <sortCondition ref="B5"/>
  </sortState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18"/>
  <sheetViews>
    <sheetView workbookViewId="0">
      <selection activeCell="K15" sqref="K15"/>
    </sheetView>
  </sheetViews>
  <sheetFormatPr defaultRowHeight="14.5" x14ac:dyDescent="0.35"/>
  <cols>
    <col min="2" max="2" width="22.453125" bestFit="1" customWidth="1"/>
    <col min="11" max="11" width="19" bestFit="1" customWidth="1"/>
  </cols>
  <sheetData>
    <row r="1" spans="1:12" x14ac:dyDescent="0.35">
      <c r="A1" s="4"/>
      <c r="B1" s="5"/>
      <c r="C1" s="5"/>
      <c r="D1" s="5"/>
      <c r="E1" s="5"/>
      <c r="F1" s="5"/>
      <c r="G1" s="5"/>
      <c r="H1" s="5"/>
      <c r="I1" s="7"/>
    </row>
    <row r="2" spans="1:12" x14ac:dyDescent="0.35">
      <c r="A2" s="8"/>
      <c r="B2" s="28" t="s">
        <v>5</v>
      </c>
      <c r="C2" s="29" t="s">
        <v>182</v>
      </c>
      <c r="D2" s="31"/>
      <c r="E2" s="31"/>
      <c r="F2" s="31"/>
      <c r="G2" s="31"/>
      <c r="H2" s="31"/>
      <c r="I2" s="32"/>
    </row>
    <row r="3" spans="1:12" ht="15" thickBot="1" x14ac:dyDescent="0.4">
      <c r="A3" s="9"/>
      <c r="B3" s="10"/>
      <c r="C3" s="10"/>
      <c r="D3" s="11"/>
      <c r="E3" s="10"/>
      <c r="F3" s="10"/>
      <c r="G3" s="10"/>
      <c r="H3" s="10"/>
      <c r="I3" s="12"/>
    </row>
    <row r="4" spans="1:12" x14ac:dyDescent="0.35">
      <c r="A4" s="43"/>
      <c r="B4" s="82" t="s">
        <v>2</v>
      </c>
      <c r="C4" s="37" t="s">
        <v>3</v>
      </c>
      <c r="D4" s="37" t="s">
        <v>63</v>
      </c>
      <c r="E4" s="37" t="s">
        <v>97</v>
      </c>
      <c r="F4" s="37" t="s">
        <v>225</v>
      </c>
      <c r="G4" s="37" t="s">
        <v>226</v>
      </c>
      <c r="H4" s="37" t="s">
        <v>115</v>
      </c>
      <c r="I4" s="38" t="s">
        <v>135</v>
      </c>
      <c r="K4" s="107" t="s">
        <v>395</v>
      </c>
      <c r="L4" s="107">
        <v>2</v>
      </c>
    </row>
    <row r="5" spans="1:12" x14ac:dyDescent="0.35">
      <c r="A5" s="95"/>
      <c r="B5" s="39" t="s">
        <v>184</v>
      </c>
      <c r="C5" s="3">
        <v>1</v>
      </c>
      <c r="D5" s="3">
        <v>1</v>
      </c>
      <c r="E5" s="3"/>
      <c r="F5" s="3"/>
      <c r="G5" s="3"/>
      <c r="H5" s="3"/>
      <c r="I5" s="2"/>
      <c r="K5" s="107" t="s">
        <v>397</v>
      </c>
      <c r="L5" s="107">
        <v>1</v>
      </c>
    </row>
    <row r="6" spans="1:12" x14ac:dyDescent="0.35">
      <c r="A6" s="95"/>
      <c r="B6" s="39" t="s">
        <v>183</v>
      </c>
      <c r="C6" s="3">
        <v>2</v>
      </c>
      <c r="D6" s="3"/>
      <c r="E6" s="3"/>
      <c r="F6" s="3"/>
      <c r="G6" s="3"/>
      <c r="H6" s="2"/>
      <c r="I6" s="2"/>
    </row>
    <row r="7" spans="1:12" s="130" customFormat="1" x14ac:dyDescent="0.35">
      <c r="A7" s="137">
        <v>1</v>
      </c>
      <c r="B7" s="138" t="s">
        <v>185</v>
      </c>
      <c r="C7" s="138">
        <v>1</v>
      </c>
      <c r="D7" s="125">
        <v>1</v>
      </c>
      <c r="E7" s="125"/>
      <c r="F7" s="125">
        <v>1</v>
      </c>
      <c r="G7" s="125"/>
      <c r="H7" s="131"/>
      <c r="I7" s="131"/>
    </row>
    <row r="8" spans="1:12" x14ac:dyDescent="0.35">
      <c r="A8" s="96"/>
      <c r="B8" s="39" t="s">
        <v>186</v>
      </c>
      <c r="C8" s="3">
        <v>2</v>
      </c>
      <c r="D8" s="3"/>
      <c r="E8" s="3"/>
      <c r="F8" s="3"/>
      <c r="G8" s="3"/>
      <c r="H8" s="3"/>
      <c r="I8" s="3"/>
    </row>
    <row r="9" spans="1:12" x14ac:dyDescent="0.35">
      <c r="A9" s="96"/>
      <c r="B9" s="39" t="s">
        <v>270</v>
      </c>
      <c r="C9" s="3"/>
      <c r="D9" s="3"/>
      <c r="E9" s="3"/>
      <c r="F9" s="3">
        <v>1</v>
      </c>
      <c r="G9" s="3"/>
      <c r="H9" s="3"/>
      <c r="I9" s="3"/>
    </row>
    <row r="10" spans="1:12" x14ac:dyDescent="0.35">
      <c r="A10" s="96">
        <v>2</v>
      </c>
      <c r="B10" s="39" t="s">
        <v>188</v>
      </c>
      <c r="C10" s="3">
        <v>2</v>
      </c>
      <c r="D10" s="3"/>
      <c r="E10" s="3"/>
      <c r="F10" s="3"/>
      <c r="G10" s="3">
        <v>2</v>
      </c>
      <c r="H10" s="3"/>
      <c r="I10" s="3"/>
    </row>
    <row r="11" spans="1:12" x14ac:dyDescent="0.35">
      <c r="A11" s="96"/>
      <c r="B11" s="39" t="s">
        <v>214</v>
      </c>
      <c r="C11" s="3"/>
      <c r="D11" s="3">
        <v>1</v>
      </c>
      <c r="E11" s="3"/>
      <c r="F11" s="3"/>
      <c r="G11" s="3"/>
      <c r="H11" s="3"/>
      <c r="I11" s="3"/>
    </row>
    <row r="14" spans="1:12" x14ac:dyDescent="0.35">
      <c r="A14" t="s">
        <v>149</v>
      </c>
      <c r="B14" t="s">
        <v>187</v>
      </c>
      <c r="C14">
        <v>1</v>
      </c>
    </row>
    <row r="15" spans="1:12" x14ac:dyDescent="0.35">
      <c r="A15" t="s">
        <v>146</v>
      </c>
      <c r="B15" t="s">
        <v>212</v>
      </c>
      <c r="D15">
        <v>1</v>
      </c>
    </row>
    <row r="16" spans="1:12" x14ac:dyDescent="0.35">
      <c r="A16" t="s">
        <v>149</v>
      </c>
      <c r="B16" t="s">
        <v>213</v>
      </c>
      <c r="D16">
        <v>1</v>
      </c>
    </row>
    <row r="17" spans="1:7" x14ac:dyDescent="0.35">
      <c r="A17" t="s">
        <v>264</v>
      </c>
      <c r="B17" t="s">
        <v>317</v>
      </c>
      <c r="G17">
        <v>2</v>
      </c>
    </row>
    <row r="18" spans="1:7" x14ac:dyDescent="0.35">
      <c r="A18" t="s">
        <v>153</v>
      </c>
      <c r="B18" t="s">
        <v>318</v>
      </c>
      <c r="G18">
        <v>2</v>
      </c>
    </row>
  </sheetData>
  <sortState ref="B5:I12">
    <sortCondition ref="B5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13"/>
  <sheetViews>
    <sheetView workbookViewId="0">
      <selection activeCell="K5" sqref="K5"/>
    </sheetView>
  </sheetViews>
  <sheetFormatPr defaultRowHeight="14.5" x14ac:dyDescent="0.35"/>
  <cols>
    <col min="1" max="1" width="9.1796875" style="1"/>
    <col min="2" max="2" width="20.1796875" bestFit="1" customWidth="1"/>
    <col min="11" max="11" width="19" bestFit="1" customWidth="1"/>
  </cols>
  <sheetData>
    <row r="1" spans="1:12" x14ac:dyDescent="0.35">
      <c r="A1" s="4"/>
      <c r="B1" s="5"/>
      <c r="C1" s="5"/>
      <c r="D1" s="5"/>
      <c r="E1" s="5"/>
      <c r="F1" s="5"/>
      <c r="G1" s="5"/>
      <c r="H1" s="5"/>
      <c r="I1" s="7"/>
    </row>
    <row r="2" spans="1:12" x14ac:dyDescent="0.35">
      <c r="A2" s="8"/>
      <c r="B2" s="28" t="s">
        <v>5</v>
      </c>
      <c r="C2" s="29" t="s">
        <v>30</v>
      </c>
      <c r="D2" s="31"/>
      <c r="E2" s="31"/>
      <c r="F2" s="31"/>
      <c r="G2" s="31"/>
      <c r="H2" s="31"/>
      <c r="I2" s="32"/>
    </row>
    <row r="3" spans="1:12" ht="15" thickBot="1" x14ac:dyDescent="0.4">
      <c r="A3" s="8"/>
      <c r="B3" s="31"/>
      <c r="C3" s="31"/>
      <c r="D3" s="31"/>
      <c r="E3" s="31"/>
      <c r="F3" s="31"/>
      <c r="G3" s="31"/>
      <c r="H3" s="31"/>
      <c r="I3" s="32"/>
    </row>
    <row r="4" spans="1:12" ht="15" thickBot="1" x14ac:dyDescent="0.4">
      <c r="A4" s="51"/>
      <c r="B4" s="45" t="s">
        <v>2</v>
      </c>
      <c r="C4" s="56" t="s">
        <v>3</v>
      </c>
      <c r="D4" s="56" t="s">
        <v>63</v>
      </c>
      <c r="E4" s="56" t="s">
        <v>97</v>
      </c>
      <c r="F4" s="56" t="s">
        <v>225</v>
      </c>
      <c r="G4" s="56" t="s">
        <v>226</v>
      </c>
      <c r="H4" s="56" t="s">
        <v>126</v>
      </c>
      <c r="I4" s="57" t="s">
        <v>135</v>
      </c>
      <c r="K4" s="107" t="s">
        <v>395</v>
      </c>
      <c r="L4" s="107">
        <v>2</v>
      </c>
    </row>
    <row r="5" spans="1:12" x14ac:dyDescent="0.35">
      <c r="A5" s="69"/>
      <c r="B5" s="52" t="s">
        <v>247</v>
      </c>
      <c r="C5" s="39"/>
      <c r="D5" s="39"/>
      <c r="E5" s="39">
        <v>1</v>
      </c>
      <c r="F5" s="39"/>
      <c r="G5" s="39">
        <v>1</v>
      </c>
      <c r="H5" s="39"/>
      <c r="I5" s="39"/>
      <c r="K5" s="107" t="s">
        <v>397</v>
      </c>
      <c r="L5" s="107">
        <v>2</v>
      </c>
    </row>
    <row r="6" spans="1:12" x14ac:dyDescent="0.35">
      <c r="A6" s="65"/>
      <c r="B6" s="39" t="s">
        <v>177</v>
      </c>
      <c r="C6" s="39">
        <v>1</v>
      </c>
      <c r="D6" s="39"/>
      <c r="E6" s="39"/>
      <c r="F6" s="39"/>
      <c r="G6" s="39"/>
      <c r="H6" s="39">
        <v>1</v>
      </c>
      <c r="I6" s="39"/>
    </row>
    <row r="7" spans="1:12" s="130" customFormat="1" x14ac:dyDescent="0.35">
      <c r="A7" s="136">
        <v>1</v>
      </c>
      <c r="B7" s="125" t="s">
        <v>28</v>
      </c>
      <c r="C7" s="125">
        <v>1</v>
      </c>
      <c r="D7" s="125"/>
      <c r="E7" s="125">
        <v>1</v>
      </c>
      <c r="F7" s="125"/>
      <c r="G7" s="125">
        <v>1</v>
      </c>
      <c r="H7" s="125">
        <v>1</v>
      </c>
      <c r="I7" s="125"/>
    </row>
    <row r="8" spans="1:12" x14ac:dyDescent="0.35">
      <c r="A8" s="83"/>
      <c r="B8" s="39" t="s">
        <v>76</v>
      </c>
      <c r="C8" s="39"/>
      <c r="D8" s="39"/>
      <c r="E8" s="39"/>
      <c r="F8" s="39"/>
      <c r="G8" s="39">
        <v>1</v>
      </c>
      <c r="H8" s="39"/>
      <c r="I8" s="39"/>
    </row>
    <row r="9" spans="1:12" x14ac:dyDescent="0.35">
      <c r="A9" s="46"/>
      <c r="B9" s="39" t="s">
        <v>29</v>
      </c>
      <c r="C9" s="39"/>
      <c r="D9" s="39"/>
      <c r="E9" s="39"/>
      <c r="F9" s="39"/>
      <c r="G9" s="39"/>
      <c r="H9" s="39">
        <v>1</v>
      </c>
      <c r="I9" s="39"/>
    </row>
    <row r="10" spans="1:12" s="130" customFormat="1" x14ac:dyDescent="0.35">
      <c r="A10" s="131">
        <v>2</v>
      </c>
      <c r="B10" s="125" t="s">
        <v>178</v>
      </c>
      <c r="C10" s="125">
        <v>1</v>
      </c>
      <c r="D10" s="125"/>
      <c r="E10" s="125">
        <v>1</v>
      </c>
      <c r="F10" s="125"/>
      <c r="G10" s="125">
        <v>1</v>
      </c>
      <c r="H10" s="125">
        <v>1</v>
      </c>
      <c r="I10" s="125"/>
    </row>
    <row r="11" spans="1:12" x14ac:dyDescent="0.35">
      <c r="A11" s="46"/>
      <c r="B11" s="39" t="s">
        <v>77</v>
      </c>
      <c r="C11" s="39">
        <v>1</v>
      </c>
      <c r="D11" s="39"/>
      <c r="E11" s="39"/>
      <c r="F11" s="39"/>
      <c r="G11" s="39"/>
      <c r="H11" s="39"/>
      <c r="I11" s="39"/>
    </row>
    <row r="12" spans="1:12" x14ac:dyDescent="0.35">
      <c r="A12" s="72"/>
      <c r="B12" s="71"/>
      <c r="C12" s="71"/>
      <c r="D12" s="71"/>
      <c r="E12" s="71"/>
      <c r="F12" s="71"/>
      <c r="G12" s="71"/>
      <c r="H12" s="71"/>
      <c r="I12" s="71"/>
    </row>
    <row r="13" spans="1:12" x14ac:dyDescent="0.35">
      <c r="A13" s="72" t="s">
        <v>145</v>
      </c>
      <c r="B13" s="71" t="s">
        <v>248</v>
      </c>
      <c r="C13" s="71"/>
      <c r="D13" s="71"/>
      <c r="E13" s="71">
        <v>1</v>
      </c>
      <c r="F13" s="71"/>
      <c r="G13" s="71"/>
      <c r="H13" s="71">
        <v>1</v>
      </c>
      <c r="I13" s="71"/>
    </row>
  </sheetData>
  <sortState ref="B5:I12">
    <sortCondition ref="B5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"/>
  <sheetViews>
    <sheetView workbookViewId="0">
      <selection activeCell="C2" sqref="C2"/>
    </sheetView>
  </sheetViews>
  <sheetFormatPr defaultRowHeight="14.5" x14ac:dyDescent="0.35"/>
  <cols>
    <col min="2" max="2" width="20.54296875" bestFit="1" customWidth="1"/>
    <col min="11" max="11" width="19" bestFit="1" customWidth="1"/>
  </cols>
  <sheetData>
    <row r="1" spans="1:12" x14ac:dyDescent="0.35">
      <c r="A1" s="4"/>
      <c r="B1" s="5"/>
      <c r="C1" s="5"/>
      <c r="D1" s="5"/>
      <c r="E1" s="5"/>
      <c r="F1" s="5"/>
      <c r="G1" s="7"/>
    </row>
    <row r="2" spans="1:12" x14ac:dyDescent="0.35">
      <c r="A2" s="8"/>
      <c r="B2" s="28" t="s">
        <v>5</v>
      </c>
      <c r="C2" s="29" t="s">
        <v>363</v>
      </c>
      <c r="D2" s="31"/>
      <c r="E2" s="31"/>
      <c r="F2" s="31"/>
      <c r="G2" s="32"/>
    </row>
    <row r="3" spans="1:12" ht="15" thickBot="1" x14ac:dyDescent="0.4">
      <c r="A3" s="9"/>
      <c r="B3" s="10"/>
      <c r="C3" s="10"/>
      <c r="D3" s="11"/>
      <c r="E3" s="10"/>
      <c r="F3" s="10"/>
      <c r="G3" s="12"/>
    </row>
    <row r="4" spans="1:12" x14ac:dyDescent="0.35">
      <c r="A4" s="43"/>
      <c r="B4" s="36" t="s">
        <v>2</v>
      </c>
      <c r="C4" s="37" t="s">
        <v>3</v>
      </c>
      <c r="D4" s="37" t="s">
        <v>63</v>
      </c>
      <c r="E4" s="37" t="s">
        <v>97</v>
      </c>
      <c r="F4" s="37" t="s">
        <v>115</v>
      </c>
      <c r="G4" s="38" t="s">
        <v>135</v>
      </c>
      <c r="K4" s="107" t="s">
        <v>395</v>
      </c>
      <c r="L4" s="107">
        <v>0</v>
      </c>
    </row>
    <row r="5" spans="1:12" x14ac:dyDescent="0.35">
      <c r="A5" s="13"/>
      <c r="B5" s="3" t="s">
        <v>364</v>
      </c>
      <c r="C5" s="3"/>
      <c r="D5" s="3"/>
      <c r="E5" s="3"/>
      <c r="F5" s="2">
        <v>1</v>
      </c>
      <c r="G5" s="14"/>
      <c r="K5" s="107" t="s">
        <v>397</v>
      </c>
      <c r="L5" s="107">
        <v>0</v>
      </c>
    </row>
    <row r="6" spans="1:12" x14ac:dyDescent="0.35">
      <c r="A6" s="13"/>
      <c r="B6" s="3" t="s">
        <v>366</v>
      </c>
      <c r="C6" s="3"/>
      <c r="D6" s="3"/>
      <c r="E6" s="3"/>
      <c r="F6" s="3">
        <v>1</v>
      </c>
      <c r="G6" s="14"/>
    </row>
    <row r="9" spans="1:12" x14ac:dyDescent="0.35">
      <c r="A9" t="s">
        <v>144</v>
      </c>
      <c r="B9" t="s">
        <v>365</v>
      </c>
      <c r="F9">
        <v>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11"/>
  <sheetViews>
    <sheetView workbookViewId="0">
      <selection activeCell="K5" sqref="K5"/>
    </sheetView>
  </sheetViews>
  <sheetFormatPr defaultRowHeight="14.5" x14ac:dyDescent="0.35"/>
  <cols>
    <col min="1" max="1" width="9.1796875" style="1"/>
    <col min="2" max="2" width="21.1796875" bestFit="1" customWidth="1"/>
    <col min="11" max="11" width="19" bestFit="1" customWidth="1"/>
  </cols>
  <sheetData>
    <row r="1" spans="1:12" x14ac:dyDescent="0.35">
      <c r="A1" s="4"/>
      <c r="B1" s="5"/>
      <c r="C1" s="5"/>
      <c r="D1" s="5"/>
      <c r="E1" s="5"/>
      <c r="F1" s="5"/>
      <c r="G1" s="5"/>
      <c r="H1" s="5"/>
      <c r="I1" s="7"/>
    </row>
    <row r="2" spans="1:12" x14ac:dyDescent="0.35">
      <c r="A2" s="8"/>
      <c r="B2" s="28" t="s">
        <v>5</v>
      </c>
      <c r="C2" s="29" t="s">
        <v>49</v>
      </c>
      <c r="D2" s="28"/>
      <c r="E2" s="31"/>
      <c r="F2" s="31"/>
      <c r="G2" s="31"/>
      <c r="H2" s="31"/>
      <c r="I2" s="32"/>
    </row>
    <row r="3" spans="1:12" ht="15" thickBot="1" x14ac:dyDescent="0.4">
      <c r="A3" s="8"/>
      <c r="B3" s="31"/>
      <c r="C3" s="31"/>
      <c r="D3" s="31"/>
      <c r="E3" s="31"/>
      <c r="F3" s="31"/>
      <c r="G3" s="31"/>
      <c r="H3" s="31"/>
      <c r="I3" s="32"/>
    </row>
    <row r="4" spans="1:12" x14ac:dyDescent="0.35">
      <c r="A4" s="54"/>
      <c r="B4" s="55" t="s">
        <v>2</v>
      </c>
      <c r="C4" s="56" t="s">
        <v>3</v>
      </c>
      <c r="D4" s="56" t="s">
        <v>63</v>
      </c>
      <c r="E4" s="56" t="s">
        <v>97</v>
      </c>
      <c r="F4" s="56" t="s">
        <v>251</v>
      </c>
      <c r="G4" s="56" t="s">
        <v>252</v>
      </c>
      <c r="H4" s="56" t="s">
        <v>115</v>
      </c>
      <c r="I4" s="57" t="s">
        <v>135</v>
      </c>
      <c r="K4" s="107" t="s">
        <v>395</v>
      </c>
      <c r="L4" s="107">
        <v>6</v>
      </c>
    </row>
    <row r="5" spans="1:12" x14ac:dyDescent="0.35">
      <c r="A5" s="46">
        <v>1</v>
      </c>
      <c r="B5" s="39" t="s">
        <v>50</v>
      </c>
      <c r="C5" s="39">
        <v>3</v>
      </c>
      <c r="D5" s="39"/>
      <c r="E5" s="39"/>
      <c r="F5" s="39"/>
      <c r="G5" s="39"/>
      <c r="H5" s="39"/>
      <c r="I5" s="39"/>
      <c r="K5" s="107" t="s">
        <v>397</v>
      </c>
      <c r="L5" s="107">
        <v>4</v>
      </c>
    </row>
    <row r="6" spans="1:12" s="130" customFormat="1" x14ac:dyDescent="0.35">
      <c r="A6" s="131">
        <v>2</v>
      </c>
      <c r="B6" s="125" t="s">
        <v>52</v>
      </c>
      <c r="C6" s="125">
        <v>3</v>
      </c>
      <c r="D6" s="125"/>
      <c r="E6" s="125">
        <v>3</v>
      </c>
      <c r="F6" s="125"/>
      <c r="G6" s="125">
        <v>3</v>
      </c>
      <c r="H6" s="125">
        <v>3</v>
      </c>
      <c r="I6" s="125"/>
    </row>
    <row r="7" spans="1:12" s="130" customFormat="1" x14ac:dyDescent="0.35">
      <c r="A7" s="131">
        <v>3</v>
      </c>
      <c r="B7" s="125" t="s">
        <v>51</v>
      </c>
      <c r="C7" s="125">
        <v>3</v>
      </c>
      <c r="D7" s="125"/>
      <c r="E7" s="125">
        <v>3</v>
      </c>
      <c r="F7" s="125"/>
      <c r="G7" s="125">
        <v>4</v>
      </c>
      <c r="H7" s="125">
        <v>3</v>
      </c>
      <c r="I7" s="125">
        <v>3</v>
      </c>
    </row>
    <row r="8" spans="1:12" s="130" customFormat="1" x14ac:dyDescent="0.35">
      <c r="A8" s="131">
        <v>4</v>
      </c>
      <c r="B8" s="125" t="s">
        <v>53</v>
      </c>
      <c r="C8" s="125">
        <v>3</v>
      </c>
      <c r="D8" s="125"/>
      <c r="E8" s="125">
        <v>3</v>
      </c>
      <c r="F8" s="125"/>
      <c r="G8" s="125">
        <v>3</v>
      </c>
      <c r="H8" s="125">
        <v>3</v>
      </c>
      <c r="I8" s="125"/>
    </row>
    <row r="9" spans="1:12" x14ac:dyDescent="0.35">
      <c r="A9" s="46">
        <v>5</v>
      </c>
      <c r="B9" s="39" t="s">
        <v>54</v>
      </c>
      <c r="C9" s="39">
        <v>3</v>
      </c>
      <c r="D9" s="39"/>
      <c r="E9" s="39">
        <v>3</v>
      </c>
      <c r="F9" s="39"/>
      <c r="G9" s="39"/>
      <c r="H9" s="39"/>
      <c r="I9" s="39"/>
    </row>
    <row r="10" spans="1:12" s="130" customFormat="1" x14ac:dyDescent="0.35">
      <c r="A10" s="131">
        <v>6</v>
      </c>
      <c r="B10" s="125" t="s">
        <v>55</v>
      </c>
      <c r="C10" s="125">
        <v>3</v>
      </c>
      <c r="D10" s="125"/>
      <c r="E10" s="125">
        <v>3</v>
      </c>
      <c r="F10" s="125"/>
      <c r="G10" s="125"/>
      <c r="H10" s="125">
        <v>3</v>
      </c>
      <c r="I10" s="125"/>
    </row>
    <row r="11" spans="1:12" x14ac:dyDescent="0.35">
      <c r="A11" s="2"/>
      <c r="B11" s="74" t="s">
        <v>358</v>
      </c>
      <c r="C11" s="3"/>
      <c r="D11" s="3"/>
      <c r="E11" s="3"/>
      <c r="F11" s="3"/>
      <c r="G11" s="3"/>
      <c r="H11" s="3">
        <v>2</v>
      </c>
      <c r="I11" s="3"/>
    </row>
  </sheetData>
  <sortState ref="B5:I12">
    <sortCondition ref="B5"/>
  </sortState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23"/>
  <sheetViews>
    <sheetView workbookViewId="0">
      <selection activeCell="K5" sqref="K5"/>
    </sheetView>
  </sheetViews>
  <sheetFormatPr defaultRowHeight="14.5" x14ac:dyDescent="0.35"/>
  <cols>
    <col min="1" max="1" width="9.1796875" style="1"/>
    <col min="2" max="2" width="20.1796875" bestFit="1" customWidth="1"/>
    <col min="4" max="4" width="10.1796875" customWidth="1"/>
    <col min="5" max="7" width="9.54296875" customWidth="1"/>
    <col min="11" max="11" width="19" bestFit="1" customWidth="1"/>
  </cols>
  <sheetData>
    <row r="1" spans="1:12" x14ac:dyDescent="0.35">
      <c r="A1" s="4"/>
      <c r="B1" s="5"/>
      <c r="C1" s="5"/>
      <c r="D1" s="5"/>
      <c r="E1" s="5"/>
      <c r="F1" s="5"/>
      <c r="G1" s="5"/>
      <c r="H1" s="5"/>
      <c r="I1" s="7"/>
    </row>
    <row r="2" spans="1:12" x14ac:dyDescent="0.35">
      <c r="A2" s="8"/>
      <c r="B2" s="28" t="s">
        <v>5</v>
      </c>
      <c r="C2" s="29" t="s">
        <v>59</v>
      </c>
      <c r="D2" s="29"/>
      <c r="E2" s="31"/>
      <c r="F2" s="31"/>
      <c r="G2" s="31"/>
      <c r="H2" s="31"/>
      <c r="I2" s="32"/>
    </row>
    <row r="3" spans="1:12" ht="15" thickBot="1" x14ac:dyDescent="0.4">
      <c r="A3" s="8"/>
      <c r="B3" s="31"/>
      <c r="C3" s="31"/>
      <c r="D3" s="31"/>
      <c r="E3" s="31"/>
      <c r="F3" s="31"/>
      <c r="G3" s="31"/>
      <c r="H3" s="31"/>
      <c r="I3" s="32"/>
    </row>
    <row r="4" spans="1:12" x14ac:dyDescent="0.35">
      <c r="A4" s="54"/>
      <c r="B4" s="55" t="s">
        <v>2</v>
      </c>
      <c r="C4" s="56" t="s">
        <v>3</v>
      </c>
      <c r="D4" s="56" t="s">
        <v>63</v>
      </c>
      <c r="E4" s="56" t="s">
        <v>97</v>
      </c>
      <c r="F4" s="56" t="s">
        <v>251</v>
      </c>
      <c r="G4" s="56" t="s">
        <v>252</v>
      </c>
      <c r="H4" s="56" t="s">
        <v>129</v>
      </c>
      <c r="I4" s="57" t="s">
        <v>135</v>
      </c>
      <c r="K4" s="107" t="s">
        <v>395</v>
      </c>
      <c r="L4" s="107">
        <v>13</v>
      </c>
    </row>
    <row r="5" spans="1:12" x14ac:dyDescent="0.35">
      <c r="A5" s="46"/>
      <c r="B5" s="39" t="s">
        <v>256</v>
      </c>
      <c r="C5" s="39"/>
      <c r="D5" s="39"/>
      <c r="E5" s="39">
        <v>2</v>
      </c>
      <c r="F5" s="39"/>
      <c r="G5" s="39"/>
      <c r="H5" s="39"/>
      <c r="I5" s="39"/>
      <c r="K5" s="107" t="s">
        <v>397</v>
      </c>
      <c r="L5" s="107">
        <v>8</v>
      </c>
    </row>
    <row r="6" spans="1:12" x14ac:dyDescent="0.35">
      <c r="A6" s="46">
        <v>1</v>
      </c>
      <c r="B6" s="39" t="s">
        <v>95</v>
      </c>
      <c r="C6" s="39"/>
      <c r="D6" s="39"/>
      <c r="E6" s="39">
        <v>2</v>
      </c>
      <c r="F6" s="39"/>
      <c r="G6" s="39"/>
      <c r="H6" s="39">
        <v>2</v>
      </c>
      <c r="I6" s="39"/>
    </row>
    <row r="7" spans="1:12" x14ac:dyDescent="0.35">
      <c r="A7" s="46">
        <v>2</v>
      </c>
      <c r="B7" s="74" t="s">
        <v>193</v>
      </c>
      <c r="C7" s="3">
        <v>2</v>
      </c>
      <c r="D7" s="2"/>
      <c r="E7" s="3"/>
      <c r="F7" s="3"/>
      <c r="G7" s="3"/>
      <c r="H7" s="3">
        <v>2</v>
      </c>
      <c r="I7" s="3"/>
    </row>
    <row r="8" spans="1:12" x14ac:dyDescent="0.35">
      <c r="A8" s="46">
        <v>3</v>
      </c>
      <c r="B8" s="39" t="s">
        <v>257</v>
      </c>
      <c r="C8" s="39"/>
      <c r="D8" s="39"/>
      <c r="E8" s="39">
        <v>2</v>
      </c>
      <c r="F8" s="39"/>
      <c r="G8" s="39"/>
      <c r="H8" s="39">
        <v>2</v>
      </c>
      <c r="I8" s="39"/>
    </row>
    <row r="9" spans="1:12" s="130" customFormat="1" x14ac:dyDescent="0.35">
      <c r="A9" s="131">
        <v>4</v>
      </c>
      <c r="B9" s="135" t="s">
        <v>194</v>
      </c>
      <c r="C9" s="125">
        <v>2</v>
      </c>
      <c r="D9" s="131"/>
      <c r="E9" s="125">
        <v>2</v>
      </c>
      <c r="F9" s="125"/>
      <c r="G9" s="125">
        <v>2</v>
      </c>
      <c r="H9" s="125">
        <v>2</v>
      </c>
      <c r="I9" s="125"/>
    </row>
    <row r="10" spans="1:12" x14ac:dyDescent="0.35">
      <c r="A10" s="46">
        <v>5</v>
      </c>
      <c r="B10" s="74" t="s">
        <v>258</v>
      </c>
      <c r="C10" s="3"/>
      <c r="D10" s="2"/>
      <c r="E10" s="3">
        <v>2</v>
      </c>
      <c r="F10" s="3"/>
      <c r="G10" s="3"/>
      <c r="H10" s="3">
        <v>2</v>
      </c>
      <c r="I10" s="3"/>
    </row>
    <row r="11" spans="1:12" x14ac:dyDescent="0.35">
      <c r="A11" s="46"/>
      <c r="B11" s="39" t="s">
        <v>134</v>
      </c>
      <c r="C11" s="39"/>
      <c r="D11" s="39"/>
      <c r="E11" s="39"/>
      <c r="F11" s="39"/>
      <c r="G11" s="39"/>
      <c r="H11" s="39">
        <v>2</v>
      </c>
      <c r="I11" s="39"/>
    </row>
    <row r="12" spans="1:12" s="130" customFormat="1" x14ac:dyDescent="0.35">
      <c r="A12" s="131">
        <v>6</v>
      </c>
      <c r="B12" s="125" t="s">
        <v>60</v>
      </c>
      <c r="C12" s="125">
        <v>3</v>
      </c>
      <c r="D12" s="125"/>
      <c r="E12" s="125">
        <v>2</v>
      </c>
      <c r="F12" s="125"/>
      <c r="G12" s="125"/>
      <c r="H12" s="125">
        <v>2</v>
      </c>
      <c r="I12" s="125">
        <v>2</v>
      </c>
    </row>
    <row r="13" spans="1:12" x14ac:dyDescent="0.35">
      <c r="A13" s="46"/>
      <c r="B13" s="74" t="s">
        <v>259</v>
      </c>
      <c r="C13" s="3"/>
      <c r="D13" s="2"/>
      <c r="E13" s="3">
        <v>2</v>
      </c>
      <c r="F13" s="3"/>
      <c r="G13" s="3"/>
      <c r="H13" s="3"/>
      <c r="I13" s="3"/>
    </row>
    <row r="14" spans="1:12" x14ac:dyDescent="0.35">
      <c r="A14" s="46">
        <v>7</v>
      </c>
      <c r="B14" s="39" t="s">
        <v>61</v>
      </c>
      <c r="C14" s="39">
        <v>2</v>
      </c>
      <c r="D14" s="39"/>
      <c r="E14" s="39"/>
      <c r="F14" s="39"/>
      <c r="G14" s="39"/>
      <c r="H14" s="39"/>
      <c r="I14" s="39">
        <v>2</v>
      </c>
    </row>
    <row r="15" spans="1:12" s="130" customFormat="1" x14ac:dyDescent="0.35">
      <c r="A15" s="131">
        <v>8</v>
      </c>
      <c r="B15" s="125" t="s">
        <v>260</v>
      </c>
      <c r="C15" s="125"/>
      <c r="D15" s="125"/>
      <c r="E15" s="125">
        <v>2</v>
      </c>
      <c r="F15" s="125"/>
      <c r="G15" s="125">
        <v>2</v>
      </c>
      <c r="H15" s="125">
        <v>2</v>
      </c>
      <c r="I15" s="125"/>
    </row>
    <row r="16" spans="1:12" s="130" customFormat="1" x14ac:dyDescent="0.35">
      <c r="A16" s="131">
        <v>9</v>
      </c>
      <c r="B16" s="125" t="s">
        <v>261</v>
      </c>
      <c r="C16" s="125"/>
      <c r="D16" s="125"/>
      <c r="E16" s="125">
        <v>2</v>
      </c>
      <c r="F16" s="125"/>
      <c r="G16" s="125">
        <v>2</v>
      </c>
      <c r="H16" s="125">
        <v>2</v>
      </c>
      <c r="I16" s="125"/>
    </row>
    <row r="17" spans="1:9" x14ac:dyDescent="0.35">
      <c r="A17" s="46"/>
      <c r="B17" s="39" t="s">
        <v>96</v>
      </c>
      <c r="C17" s="39"/>
      <c r="D17" s="39"/>
      <c r="E17" s="39"/>
      <c r="F17" s="39"/>
      <c r="G17" s="39"/>
      <c r="H17" s="39">
        <v>2</v>
      </c>
      <c r="I17" s="39"/>
    </row>
    <row r="18" spans="1:9" s="130" customFormat="1" x14ac:dyDescent="0.35">
      <c r="A18" s="131">
        <v>10</v>
      </c>
      <c r="B18" s="135" t="s">
        <v>262</v>
      </c>
      <c r="C18" s="125"/>
      <c r="D18" s="131"/>
      <c r="E18" s="125">
        <v>2</v>
      </c>
      <c r="F18" s="125"/>
      <c r="G18" s="125">
        <v>2</v>
      </c>
      <c r="H18" s="125">
        <v>2</v>
      </c>
      <c r="I18" s="125"/>
    </row>
    <row r="19" spans="1:9" s="130" customFormat="1" x14ac:dyDescent="0.35">
      <c r="A19" s="131">
        <v>11</v>
      </c>
      <c r="B19" s="135" t="s">
        <v>195</v>
      </c>
      <c r="C19" s="125">
        <v>2</v>
      </c>
      <c r="D19" s="131"/>
      <c r="E19" s="125">
        <v>2</v>
      </c>
      <c r="F19" s="125"/>
      <c r="G19" s="125"/>
      <c r="H19" s="125">
        <v>2</v>
      </c>
      <c r="I19" s="125"/>
    </row>
    <row r="20" spans="1:9" s="130" customFormat="1" x14ac:dyDescent="0.35">
      <c r="A20" s="131">
        <v>12</v>
      </c>
      <c r="B20" s="125" t="s">
        <v>113</v>
      </c>
      <c r="C20" s="125">
        <v>2</v>
      </c>
      <c r="D20" s="125"/>
      <c r="E20" s="125">
        <v>2</v>
      </c>
      <c r="F20" s="125"/>
      <c r="G20" s="125"/>
      <c r="H20" s="125">
        <v>2</v>
      </c>
      <c r="I20" s="125">
        <v>2</v>
      </c>
    </row>
    <row r="21" spans="1:9" s="130" customFormat="1" x14ac:dyDescent="0.35">
      <c r="A21" s="131">
        <v>13</v>
      </c>
      <c r="B21" s="125" t="s">
        <v>62</v>
      </c>
      <c r="C21" s="125">
        <v>2</v>
      </c>
      <c r="D21" s="125"/>
      <c r="E21" s="125">
        <v>2</v>
      </c>
      <c r="F21" s="125"/>
      <c r="G21" s="125">
        <v>2</v>
      </c>
      <c r="H21" s="125">
        <v>2</v>
      </c>
      <c r="I21" s="125">
        <v>2</v>
      </c>
    </row>
    <row r="22" spans="1:9" x14ac:dyDescent="0.35">
      <c r="D22" s="1"/>
    </row>
    <row r="23" spans="1:9" x14ac:dyDescent="0.35">
      <c r="D23" s="1"/>
    </row>
  </sheetData>
  <sortState ref="B5:I24">
    <sortCondition ref="B5"/>
  </sortState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9"/>
  <sheetViews>
    <sheetView workbookViewId="0">
      <selection activeCell="K10" sqref="K10"/>
    </sheetView>
  </sheetViews>
  <sheetFormatPr defaultRowHeight="14.5" x14ac:dyDescent="0.35"/>
  <cols>
    <col min="1" max="1" width="8.7265625" style="1" customWidth="1"/>
    <col min="2" max="2" width="17.7265625" bestFit="1" customWidth="1"/>
    <col min="11" max="11" width="19" bestFit="1" customWidth="1"/>
  </cols>
  <sheetData>
    <row r="1" spans="1:12" x14ac:dyDescent="0.35">
      <c r="A1" s="4"/>
      <c r="B1" s="5"/>
      <c r="C1" s="5"/>
      <c r="D1" s="5"/>
      <c r="E1" s="5"/>
      <c r="F1" s="5"/>
      <c r="G1" s="5"/>
      <c r="H1" s="5"/>
      <c r="I1" s="7"/>
    </row>
    <row r="2" spans="1:12" x14ac:dyDescent="0.35">
      <c r="A2" s="8"/>
      <c r="B2" s="28" t="s">
        <v>5</v>
      </c>
      <c r="C2" s="29" t="s">
        <v>83</v>
      </c>
      <c r="D2" s="29"/>
      <c r="E2" s="31"/>
      <c r="F2" s="31"/>
      <c r="G2" s="31"/>
      <c r="H2" s="31"/>
      <c r="I2" s="32"/>
    </row>
    <row r="3" spans="1:12" ht="15" thickBot="1" x14ac:dyDescent="0.4">
      <c r="A3" s="8"/>
      <c r="B3" s="31"/>
      <c r="C3" s="31"/>
      <c r="D3" s="31"/>
      <c r="E3" s="31"/>
      <c r="F3" s="31"/>
      <c r="G3" s="31"/>
      <c r="H3" s="31"/>
      <c r="I3" s="32"/>
    </row>
    <row r="4" spans="1:12" ht="15" thickBot="1" x14ac:dyDescent="0.4">
      <c r="A4" s="51"/>
      <c r="B4" s="45" t="s">
        <v>2</v>
      </c>
      <c r="C4" s="56" t="s">
        <v>3</v>
      </c>
      <c r="D4" s="56" t="s">
        <v>63</v>
      </c>
      <c r="E4" s="56" t="s">
        <v>97</v>
      </c>
      <c r="F4" s="56" t="s">
        <v>251</v>
      </c>
      <c r="G4" s="56" t="s">
        <v>252</v>
      </c>
      <c r="H4" s="56" t="s">
        <v>129</v>
      </c>
      <c r="I4" s="57" t="s">
        <v>135</v>
      </c>
      <c r="K4" s="107" t="s">
        <v>395</v>
      </c>
      <c r="L4" s="107">
        <v>0</v>
      </c>
    </row>
    <row r="5" spans="1:12" x14ac:dyDescent="0.35">
      <c r="A5" s="65"/>
      <c r="B5" s="39" t="s">
        <v>319</v>
      </c>
      <c r="C5" s="39"/>
      <c r="D5" s="39"/>
      <c r="E5" s="39"/>
      <c r="F5" s="39"/>
      <c r="G5" s="39">
        <v>2</v>
      </c>
      <c r="H5" s="39"/>
      <c r="I5" s="39"/>
      <c r="K5" s="107" t="s">
        <v>397</v>
      </c>
      <c r="L5" s="107">
        <v>0</v>
      </c>
    </row>
    <row r="6" spans="1:12" x14ac:dyDescent="0.35">
      <c r="A6" s="65"/>
      <c r="B6" s="39" t="s">
        <v>130</v>
      </c>
      <c r="C6" s="39">
        <v>2</v>
      </c>
      <c r="D6" s="39"/>
      <c r="E6" s="39"/>
      <c r="F6" s="39"/>
      <c r="G6" s="39"/>
      <c r="H6" s="39"/>
      <c r="I6" s="39"/>
    </row>
    <row r="7" spans="1:12" x14ac:dyDescent="0.35">
      <c r="A7" s="65">
        <v>1</v>
      </c>
      <c r="B7" s="39" t="s">
        <v>131</v>
      </c>
      <c r="C7" s="39"/>
      <c r="D7" s="39"/>
      <c r="E7" s="39">
        <v>3</v>
      </c>
      <c r="F7" s="39"/>
      <c r="G7" s="39"/>
      <c r="H7" s="39"/>
      <c r="I7" s="39">
        <v>3</v>
      </c>
      <c r="J7" t="s">
        <v>398</v>
      </c>
    </row>
    <row r="8" spans="1:12" x14ac:dyDescent="0.35">
      <c r="A8" s="72"/>
      <c r="B8" s="71"/>
      <c r="C8" s="71"/>
      <c r="D8" s="71"/>
      <c r="E8" s="71"/>
      <c r="F8" s="71"/>
      <c r="G8" s="71"/>
      <c r="H8" s="71"/>
      <c r="I8" s="71"/>
    </row>
    <row r="9" spans="1:12" x14ac:dyDescent="0.35">
      <c r="A9" s="72"/>
      <c r="B9" s="71"/>
      <c r="C9" s="71"/>
      <c r="D9" s="71"/>
      <c r="E9" s="71"/>
      <c r="F9" s="71"/>
      <c r="G9" s="71"/>
      <c r="H9" s="71"/>
      <c r="I9" s="71"/>
    </row>
  </sheetData>
  <sortState ref="B5:I15">
    <sortCondition ref="B5"/>
  </sortState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27"/>
  <sheetViews>
    <sheetView zoomScale="80" zoomScaleNormal="80" workbookViewId="0">
      <selection activeCell="K5" sqref="K5"/>
    </sheetView>
  </sheetViews>
  <sheetFormatPr defaultRowHeight="14.5" x14ac:dyDescent="0.35"/>
  <cols>
    <col min="1" max="1" width="10" customWidth="1"/>
    <col min="2" max="2" width="23.54296875" bestFit="1" customWidth="1"/>
    <col min="3" max="3" width="9.26953125" customWidth="1"/>
    <col min="11" max="11" width="21.453125" bestFit="1" customWidth="1"/>
  </cols>
  <sheetData>
    <row r="1" spans="1:12" x14ac:dyDescent="0.35">
      <c r="A1" s="4"/>
      <c r="B1" s="5"/>
      <c r="C1" s="5"/>
      <c r="D1" s="5"/>
      <c r="E1" s="5"/>
      <c r="F1" s="5"/>
      <c r="G1" s="5"/>
      <c r="H1" s="5"/>
      <c r="I1" s="7"/>
    </row>
    <row r="2" spans="1:12" x14ac:dyDescent="0.35">
      <c r="A2" s="8"/>
      <c r="B2" s="28" t="s">
        <v>5</v>
      </c>
      <c r="C2" s="29" t="s">
        <v>48</v>
      </c>
      <c r="D2" s="29"/>
      <c r="E2" s="31"/>
      <c r="F2" s="31"/>
      <c r="G2" s="31"/>
      <c r="H2" s="31"/>
      <c r="I2" s="32"/>
    </row>
    <row r="3" spans="1:12" ht="15" thickBot="1" x14ac:dyDescent="0.4">
      <c r="A3" s="8"/>
      <c r="B3" s="31"/>
      <c r="C3" s="31"/>
      <c r="D3" s="31"/>
      <c r="E3" s="31"/>
      <c r="F3" s="31"/>
      <c r="G3" s="31"/>
      <c r="H3" s="31"/>
      <c r="I3" s="32"/>
    </row>
    <row r="4" spans="1:12" x14ac:dyDescent="0.35">
      <c r="A4" s="54"/>
      <c r="B4" s="55" t="s">
        <v>2</v>
      </c>
      <c r="C4" s="56" t="s">
        <v>3</v>
      </c>
      <c r="D4" s="56" t="s">
        <v>63</v>
      </c>
      <c r="E4" s="56" t="s">
        <v>111</v>
      </c>
      <c r="F4" s="56" t="s">
        <v>251</v>
      </c>
      <c r="G4" s="56" t="s">
        <v>252</v>
      </c>
      <c r="H4" s="56" t="s">
        <v>115</v>
      </c>
      <c r="I4" s="57" t="s">
        <v>135</v>
      </c>
      <c r="K4" s="107" t="s">
        <v>395</v>
      </c>
      <c r="L4" s="107">
        <v>18</v>
      </c>
    </row>
    <row r="5" spans="1:12" s="130" customFormat="1" x14ac:dyDescent="0.35">
      <c r="A5" s="124">
        <v>1</v>
      </c>
      <c r="B5" s="125" t="s">
        <v>189</v>
      </c>
      <c r="C5" s="125">
        <v>3</v>
      </c>
      <c r="D5" s="125"/>
      <c r="E5" s="125">
        <v>3</v>
      </c>
      <c r="F5" s="125"/>
      <c r="G5" s="125">
        <v>3</v>
      </c>
      <c r="H5" s="125">
        <v>3</v>
      </c>
      <c r="I5" s="125"/>
      <c r="K5" s="107" t="s">
        <v>397</v>
      </c>
      <c r="L5" s="134">
        <v>12</v>
      </c>
    </row>
    <row r="6" spans="1:12" s="130" customFormat="1" x14ac:dyDescent="0.35">
      <c r="A6" s="124">
        <v>2</v>
      </c>
      <c r="B6" s="133" t="s">
        <v>127</v>
      </c>
      <c r="C6" s="125"/>
      <c r="D6" s="125">
        <v>2</v>
      </c>
      <c r="E6" s="125">
        <v>2</v>
      </c>
      <c r="F6" s="125"/>
      <c r="G6" s="125"/>
      <c r="H6" s="125">
        <v>3</v>
      </c>
      <c r="I6" s="125">
        <v>2</v>
      </c>
    </row>
    <row r="7" spans="1:12" s="130" customFormat="1" x14ac:dyDescent="0.35">
      <c r="A7" s="124">
        <v>3</v>
      </c>
      <c r="B7" s="133" t="s">
        <v>33</v>
      </c>
      <c r="C7" s="125">
        <v>3</v>
      </c>
      <c r="D7" s="125"/>
      <c r="E7" s="125">
        <v>3</v>
      </c>
      <c r="F7" s="125"/>
      <c r="G7" s="125">
        <v>3</v>
      </c>
      <c r="H7" s="125">
        <v>3</v>
      </c>
      <c r="I7" s="125">
        <v>3</v>
      </c>
    </row>
    <row r="8" spans="1:12" s="130" customFormat="1" x14ac:dyDescent="0.35">
      <c r="A8" s="124">
        <v>4</v>
      </c>
      <c r="B8" s="133" t="s">
        <v>34</v>
      </c>
      <c r="C8" s="125">
        <v>3</v>
      </c>
      <c r="D8" s="125"/>
      <c r="E8" s="125">
        <v>3</v>
      </c>
      <c r="F8" s="125"/>
      <c r="G8" s="125">
        <v>3</v>
      </c>
      <c r="H8" s="125">
        <v>3</v>
      </c>
      <c r="I8" s="125">
        <v>3</v>
      </c>
    </row>
    <row r="9" spans="1:12" s="71" customFormat="1" x14ac:dyDescent="0.35">
      <c r="A9" s="100">
        <v>5</v>
      </c>
      <c r="B9" s="61" t="s">
        <v>35</v>
      </c>
      <c r="C9" s="39"/>
      <c r="D9" s="39"/>
      <c r="E9" s="39">
        <v>2</v>
      </c>
      <c r="F9" s="39"/>
      <c r="G9" s="39"/>
      <c r="H9" s="39">
        <v>2</v>
      </c>
      <c r="I9" s="39"/>
    </row>
    <row r="10" spans="1:12" x14ac:dyDescent="0.35">
      <c r="A10" s="100"/>
      <c r="B10" s="61" t="s">
        <v>109</v>
      </c>
      <c r="C10" s="39"/>
      <c r="D10" s="39"/>
      <c r="E10" s="39">
        <v>2</v>
      </c>
      <c r="F10" s="39"/>
      <c r="G10" s="39"/>
      <c r="H10" s="39"/>
      <c r="I10" s="39"/>
    </row>
    <row r="11" spans="1:12" s="130" customFormat="1" x14ac:dyDescent="0.35">
      <c r="A11" s="124">
        <v>6</v>
      </c>
      <c r="B11" s="133" t="s">
        <v>82</v>
      </c>
      <c r="C11" s="125"/>
      <c r="D11" s="125"/>
      <c r="E11" s="125"/>
      <c r="F11" s="125"/>
      <c r="G11" s="125">
        <v>3</v>
      </c>
      <c r="H11" s="125">
        <v>3</v>
      </c>
      <c r="I11" s="125">
        <v>2</v>
      </c>
    </row>
    <row r="12" spans="1:12" s="130" customFormat="1" x14ac:dyDescent="0.35">
      <c r="A12" s="124">
        <v>7</v>
      </c>
      <c r="B12" s="133" t="s">
        <v>36</v>
      </c>
      <c r="C12" s="125"/>
      <c r="D12" s="125"/>
      <c r="E12" s="125">
        <v>2</v>
      </c>
      <c r="F12" s="125"/>
      <c r="G12" s="125"/>
      <c r="H12" s="125">
        <v>2</v>
      </c>
      <c r="I12" s="125">
        <v>4</v>
      </c>
    </row>
    <row r="13" spans="1:12" x14ac:dyDescent="0.35">
      <c r="A13" s="100">
        <v>8</v>
      </c>
      <c r="B13" s="61" t="s">
        <v>37</v>
      </c>
      <c r="C13" s="39"/>
      <c r="D13" s="39"/>
      <c r="E13" s="39">
        <v>2</v>
      </c>
      <c r="F13" s="39"/>
      <c r="G13" s="39"/>
      <c r="H13" s="39"/>
      <c r="I13" s="39">
        <v>1</v>
      </c>
    </row>
    <row r="14" spans="1:12" s="130" customFormat="1" x14ac:dyDescent="0.35">
      <c r="A14" s="124">
        <v>9</v>
      </c>
      <c r="B14" s="133" t="s">
        <v>38</v>
      </c>
      <c r="C14" s="125"/>
      <c r="D14" s="125"/>
      <c r="E14" s="125">
        <v>1</v>
      </c>
      <c r="F14" s="125"/>
      <c r="G14" s="125"/>
      <c r="H14" s="125">
        <v>2</v>
      </c>
      <c r="I14" s="125">
        <v>1</v>
      </c>
    </row>
    <row r="15" spans="1:12" s="130" customFormat="1" x14ac:dyDescent="0.35">
      <c r="A15" s="124">
        <v>10</v>
      </c>
      <c r="B15" s="133" t="s">
        <v>128</v>
      </c>
      <c r="C15" s="125">
        <v>3</v>
      </c>
      <c r="D15" s="125"/>
      <c r="E15" s="125">
        <v>3</v>
      </c>
      <c r="F15" s="125"/>
      <c r="G15" s="125">
        <v>3</v>
      </c>
      <c r="H15" s="125">
        <v>3</v>
      </c>
      <c r="I15" s="125"/>
    </row>
    <row r="16" spans="1:12" x14ac:dyDescent="0.35">
      <c r="A16" s="100">
        <v>11</v>
      </c>
      <c r="B16" s="61" t="s">
        <v>110</v>
      </c>
      <c r="C16" s="39">
        <v>3</v>
      </c>
      <c r="D16" s="39"/>
      <c r="E16" s="39"/>
      <c r="F16" s="39"/>
      <c r="G16" s="39"/>
      <c r="H16" s="39"/>
      <c r="I16" s="39">
        <v>3</v>
      </c>
    </row>
    <row r="17" spans="1:9" x14ac:dyDescent="0.35">
      <c r="A17" s="100">
        <v>12</v>
      </c>
      <c r="B17" s="61" t="s">
        <v>39</v>
      </c>
      <c r="C17" s="39"/>
      <c r="D17" s="39"/>
      <c r="E17" s="39"/>
      <c r="F17" s="39"/>
      <c r="G17" s="39">
        <v>3</v>
      </c>
      <c r="H17" s="39"/>
      <c r="I17" s="39"/>
    </row>
    <row r="18" spans="1:9" s="130" customFormat="1" x14ac:dyDescent="0.35">
      <c r="A18" s="124">
        <v>13</v>
      </c>
      <c r="B18" s="133" t="s">
        <v>190</v>
      </c>
      <c r="C18" s="125">
        <v>3</v>
      </c>
      <c r="D18" s="125"/>
      <c r="E18" s="125">
        <v>3</v>
      </c>
      <c r="F18" s="125"/>
      <c r="G18" s="125">
        <v>3</v>
      </c>
      <c r="H18" s="125">
        <v>3</v>
      </c>
      <c r="I18" s="125"/>
    </row>
    <row r="19" spans="1:9" x14ac:dyDescent="0.35">
      <c r="A19" s="100">
        <v>14</v>
      </c>
      <c r="B19" s="61" t="s">
        <v>40</v>
      </c>
      <c r="C19" s="39"/>
      <c r="D19" s="39"/>
      <c r="E19" s="39">
        <v>3</v>
      </c>
      <c r="F19" s="39"/>
      <c r="G19" s="39">
        <v>3</v>
      </c>
      <c r="H19" s="39"/>
      <c r="I19" s="39"/>
    </row>
    <row r="20" spans="1:9" s="130" customFormat="1" x14ac:dyDescent="0.35">
      <c r="A20" s="124">
        <v>15</v>
      </c>
      <c r="B20" s="133" t="s">
        <v>41</v>
      </c>
      <c r="C20" s="125"/>
      <c r="D20" s="125">
        <v>1</v>
      </c>
      <c r="E20" s="125">
        <v>2</v>
      </c>
      <c r="F20" s="125"/>
      <c r="G20" s="125">
        <v>2</v>
      </c>
      <c r="H20" s="125">
        <v>3</v>
      </c>
      <c r="I20" s="125">
        <v>2</v>
      </c>
    </row>
    <row r="21" spans="1:9" s="130" customFormat="1" x14ac:dyDescent="0.35">
      <c r="A21" s="124">
        <v>16</v>
      </c>
      <c r="B21" s="133" t="s">
        <v>42</v>
      </c>
      <c r="C21" s="125">
        <v>2</v>
      </c>
      <c r="D21" s="125"/>
      <c r="E21" s="125">
        <v>3</v>
      </c>
      <c r="F21" s="125"/>
      <c r="G21" s="125">
        <v>2</v>
      </c>
      <c r="H21" s="125">
        <v>4</v>
      </c>
      <c r="I21" s="125">
        <v>3</v>
      </c>
    </row>
    <row r="22" spans="1:9" x14ac:dyDescent="0.35">
      <c r="A22" s="100"/>
      <c r="B22" s="61" t="s">
        <v>253</v>
      </c>
      <c r="C22" s="39"/>
      <c r="D22" s="39"/>
      <c r="E22" s="39">
        <v>2</v>
      </c>
      <c r="F22" s="39"/>
      <c r="G22" s="39"/>
      <c r="H22" s="39"/>
      <c r="I22" s="39"/>
    </row>
    <row r="23" spans="1:9" s="130" customFormat="1" x14ac:dyDescent="0.35">
      <c r="A23" s="124">
        <v>17</v>
      </c>
      <c r="B23" s="133" t="s">
        <v>43</v>
      </c>
      <c r="C23" s="125"/>
      <c r="D23" s="125">
        <v>1</v>
      </c>
      <c r="E23" s="125">
        <v>2</v>
      </c>
      <c r="F23" s="125"/>
      <c r="G23" s="125"/>
      <c r="H23" s="125"/>
      <c r="I23" s="125">
        <v>2</v>
      </c>
    </row>
    <row r="24" spans="1:9" x14ac:dyDescent="0.35">
      <c r="A24" s="112">
        <v>18</v>
      </c>
      <c r="B24" s="61" t="s">
        <v>44</v>
      </c>
      <c r="C24" s="39"/>
      <c r="D24" s="39"/>
      <c r="E24" s="39">
        <v>3</v>
      </c>
      <c r="F24" s="39"/>
      <c r="G24" s="39"/>
      <c r="H24" s="39"/>
      <c r="I24" s="39"/>
    </row>
    <row r="27" spans="1:9" x14ac:dyDescent="0.35">
      <c r="A27" t="s">
        <v>158</v>
      </c>
      <c r="B27" s="86" t="s">
        <v>353</v>
      </c>
      <c r="H27">
        <v>1</v>
      </c>
    </row>
  </sheetData>
  <sortState ref="B5:I37">
    <sortCondition ref="B5"/>
  </sortState>
  <pageMargins left="0.7" right="0.7" top="0.78740157499999996" bottom="0.78740157499999996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L5"/>
  <sheetViews>
    <sheetView workbookViewId="0">
      <selection activeCell="C2" sqref="C2"/>
    </sheetView>
  </sheetViews>
  <sheetFormatPr defaultRowHeight="14.5" x14ac:dyDescent="0.35"/>
  <cols>
    <col min="2" max="2" width="17.26953125" bestFit="1" customWidth="1"/>
    <col min="11" max="11" width="19" bestFit="1" customWidth="1"/>
  </cols>
  <sheetData>
    <row r="1" spans="1:12" x14ac:dyDescent="0.35">
      <c r="A1" s="4"/>
      <c r="B1" s="5"/>
      <c r="C1" s="5"/>
      <c r="D1" s="5"/>
      <c r="E1" s="5"/>
      <c r="F1" s="5"/>
      <c r="G1" s="5"/>
      <c r="H1" s="5"/>
      <c r="I1" s="7"/>
    </row>
    <row r="2" spans="1:12" x14ac:dyDescent="0.35">
      <c r="A2" s="8"/>
      <c r="B2" s="28" t="s">
        <v>5</v>
      </c>
      <c r="C2" s="29" t="s">
        <v>315</v>
      </c>
      <c r="D2" s="31"/>
      <c r="E2" s="31"/>
      <c r="F2" s="31"/>
      <c r="G2" s="31"/>
      <c r="H2" s="31"/>
      <c r="I2" s="32"/>
    </row>
    <row r="3" spans="1:12" ht="15" thickBot="1" x14ac:dyDescent="0.4">
      <c r="A3" s="9"/>
      <c r="B3" s="10"/>
      <c r="C3" s="10"/>
      <c r="D3" s="11"/>
      <c r="E3" s="10"/>
      <c r="F3" s="10"/>
      <c r="G3" s="10"/>
      <c r="H3" s="10"/>
      <c r="I3" s="12"/>
    </row>
    <row r="4" spans="1:12" x14ac:dyDescent="0.35">
      <c r="A4" s="43"/>
      <c r="B4" s="36" t="s">
        <v>2</v>
      </c>
      <c r="C4" s="37" t="s">
        <v>3</v>
      </c>
      <c r="D4" s="37" t="s">
        <v>63</v>
      </c>
      <c r="E4" s="37" t="s">
        <v>97</v>
      </c>
      <c r="F4" s="37" t="s">
        <v>225</v>
      </c>
      <c r="G4" s="37" t="s">
        <v>226</v>
      </c>
      <c r="H4" s="37" t="s">
        <v>115</v>
      </c>
      <c r="I4" s="38" t="s">
        <v>135</v>
      </c>
      <c r="K4" s="107" t="s">
        <v>395</v>
      </c>
      <c r="L4" s="107">
        <v>1</v>
      </c>
    </row>
    <row r="5" spans="1:12" x14ac:dyDescent="0.35">
      <c r="A5" s="13">
        <v>1</v>
      </c>
      <c r="B5" s="3" t="s">
        <v>316</v>
      </c>
      <c r="C5" s="3"/>
      <c r="D5" s="3"/>
      <c r="E5" s="3"/>
      <c r="F5" s="3"/>
      <c r="G5" s="3">
        <v>2</v>
      </c>
      <c r="H5" s="2">
        <v>3</v>
      </c>
      <c r="I5" s="14"/>
      <c r="K5" s="107" t="s">
        <v>397</v>
      </c>
      <c r="L5" s="107">
        <v>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8"/>
  <sheetViews>
    <sheetView zoomScale="90" zoomScaleNormal="90" workbookViewId="0">
      <selection activeCell="K5" sqref="K5"/>
    </sheetView>
  </sheetViews>
  <sheetFormatPr defaultRowHeight="14.5" x14ac:dyDescent="0.35"/>
  <cols>
    <col min="2" max="2" width="16.453125" bestFit="1" customWidth="1"/>
    <col min="11" max="11" width="19.7265625" bestFit="1" customWidth="1"/>
  </cols>
  <sheetData>
    <row r="1" spans="1:12" x14ac:dyDescent="0.35">
      <c r="A1" s="4"/>
      <c r="B1" s="5"/>
      <c r="C1" s="5"/>
      <c r="D1" s="5"/>
      <c r="E1" s="5"/>
      <c r="F1" s="5"/>
      <c r="G1" s="5"/>
      <c r="H1" s="5"/>
      <c r="I1" s="7"/>
    </row>
    <row r="2" spans="1:12" x14ac:dyDescent="0.35">
      <c r="A2" s="8"/>
      <c r="B2" s="28" t="s">
        <v>5</v>
      </c>
      <c r="C2" s="29" t="s">
        <v>379</v>
      </c>
      <c r="D2" s="31"/>
      <c r="E2" s="31"/>
      <c r="F2" s="31"/>
      <c r="G2" s="31"/>
      <c r="H2" s="31"/>
      <c r="I2" s="32"/>
    </row>
    <row r="3" spans="1:12" ht="15" thickBot="1" x14ac:dyDescent="0.4">
      <c r="A3" s="9"/>
      <c r="B3" s="10"/>
      <c r="C3" s="10"/>
      <c r="D3" s="11"/>
      <c r="E3" s="10"/>
      <c r="F3" s="10"/>
      <c r="G3" s="10"/>
      <c r="H3" s="10"/>
      <c r="I3" s="12"/>
    </row>
    <row r="4" spans="1:12" x14ac:dyDescent="0.35">
      <c r="A4" s="43"/>
      <c r="B4" s="36" t="s">
        <v>2</v>
      </c>
      <c r="C4" s="37" t="s">
        <v>3</v>
      </c>
      <c r="D4" s="37" t="s">
        <v>63</v>
      </c>
      <c r="E4" s="37" t="s">
        <v>97</v>
      </c>
      <c r="F4" s="37" t="s">
        <v>225</v>
      </c>
      <c r="G4" s="37" t="s">
        <v>226</v>
      </c>
      <c r="H4" s="37" t="s">
        <v>115</v>
      </c>
      <c r="I4" s="38" t="s">
        <v>135</v>
      </c>
      <c r="K4" s="107" t="s">
        <v>395</v>
      </c>
      <c r="L4" s="107">
        <v>0</v>
      </c>
    </row>
    <row r="5" spans="1:12" x14ac:dyDescent="0.35">
      <c r="K5" s="107" t="s">
        <v>397</v>
      </c>
      <c r="L5" s="107">
        <v>0</v>
      </c>
    </row>
    <row r="7" spans="1:12" x14ac:dyDescent="0.35">
      <c r="A7" t="s">
        <v>151</v>
      </c>
      <c r="B7" t="s">
        <v>380</v>
      </c>
      <c r="I7">
        <v>1</v>
      </c>
    </row>
    <row r="8" spans="1:12" x14ac:dyDescent="0.35">
      <c r="A8" t="s">
        <v>166</v>
      </c>
      <c r="B8" t="s">
        <v>381</v>
      </c>
      <c r="I8">
        <v>1</v>
      </c>
    </row>
  </sheetData>
  <pageMargins left="0.23958333333333334" right="0.7" top="0.75" bottom="0.75" header="0.3" footer="0.3"/>
  <pageSetup paperSize="9" scale="73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16"/>
  <sheetViews>
    <sheetView zoomScale="90" zoomScaleNormal="90" workbookViewId="0">
      <selection activeCell="K5" sqref="K5"/>
    </sheetView>
  </sheetViews>
  <sheetFormatPr defaultRowHeight="14.5" x14ac:dyDescent="0.35"/>
  <cols>
    <col min="1" max="1" width="9.1796875" style="1"/>
    <col min="2" max="2" width="20.7265625" bestFit="1" customWidth="1"/>
    <col min="5" max="7" width="10" customWidth="1"/>
    <col min="11" max="11" width="19.7265625" bestFit="1" customWidth="1"/>
  </cols>
  <sheetData>
    <row r="1" spans="1:12" x14ac:dyDescent="0.35">
      <c r="A1" s="4"/>
      <c r="B1" s="5"/>
      <c r="C1" s="5"/>
      <c r="D1" s="5"/>
      <c r="E1" s="5"/>
      <c r="F1" s="5"/>
      <c r="G1" s="5"/>
      <c r="H1" s="5"/>
      <c r="I1" s="7"/>
    </row>
    <row r="2" spans="1:12" x14ac:dyDescent="0.35">
      <c r="A2" s="8"/>
      <c r="B2" s="28" t="s">
        <v>5</v>
      </c>
      <c r="C2" s="29" t="s">
        <v>27</v>
      </c>
      <c r="D2" s="31"/>
      <c r="E2" s="31"/>
      <c r="F2" s="31"/>
      <c r="G2" s="31"/>
      <c r="H2" s="31"/>
      <c r="I2" s="32"/>
    </row>
    <row r="3" spans="1:12" ht="15" thickBot="1" x14ac:dyDescent="0.4">
      <c r="A3" s="8"/>
      <c r="B3" s="31"/>
      <c r="C3" s="31"/>
      <c r="D3" s="31"/>
      <c r="E3" s="31"/>
      <c r="F3" s="31"/>
      <c r="G3" s="31"/>
      <c r="H3" s="31"/>
      <c r="I3" s="32"/>
    </row>
    <row r="4" spans="1:12" x14ac:dyDescent="0.35">
      <c r="A4" s="54"/>
      <c r="B4" s="55" t="s">
        <v>2</v>
      </c>
      <c r="C4" s="56" t="s">
        <v>3</v>
      </c>
      <c r="D4" s="56" t="s">
        <v>63</v>
      </c>
      <c r="E4" s="56" t="s">
        <v>97</v>
      </c>
      <c r="F4" s="56" t="s">
        <v>225</v>
      </c>
      <c r="G4" s="56" t="s">
        <v>226</v>
      </c>
      <c r="H4" s="56" t="s">
        <v>115</v>
      </c>
      <c r="I4" s="57" t="s">
        <v>135</v>
      </c>
      <c r="K4" s="107" t="s">
        <v>395</v>
      </c>
      <c r="L4" s="107">
        <v>6</v>
      </c>
    </row>
    <row r="5" spans="1:12" x14ac:dyDescent="0.35">
      <c r="A5" s="131">
        <v>1</v>
      </c>
      <c r="B5" s="125" t="s">
        <v>25</v>
      </c>
      <c r="C5" s="125">
        <v>3</v>
      </c>
      <c r="D5" s="125"/>
      <c r="E5" s="125">
        <v>3</v>
      </c>
      <c r="F5" s="125"/>
      <c r="G5" s="125">
        <v>3</v>
      </c>
      <c r="H5" s="125">
        <v>3</v>
      </c>
      <c r="I5" s="125">
        <v>3</v>
      </c>
      <c r="K5" s="107" t="s">
        <v>397</v>
      </c>
      <c r="L5" s="132">
        <v>2</v>
      </c>
    </row>
    <row r="6" spans="1:12" x14ac:dyDescent="0.35">
      <c r="A6" s="131">
        <v>2</v>
      </c>
      <c r="B6" s="125" t="s">
        <v>175</v>
      </c>
      <c r="C6" s="125">
        <v>2</v>
      </c>
      <c r="D6" s="125"/>
      <c r="E6" s="125"/>
      <c r="F6" s="125"/>
      <c r="G6" s="125">
        <v>2</v>
      </c>
      <c r="H6" s="125">
        <v>2</v>
      </c>
      <c r="I6" s="125"/>
    </row>
    <row r="7" spans="1:12" x14ac:dyDescent="0.35">
      <c r="A7" s="46"/>
      <c r="B7" s="39" t="s">
        <v>352</v>
      </c>
      <c r="C7" s="39"/>
      <c r="D7" s="39"/>
      <c r="E7" s="39"/>
      <c r="F7" s="39"/>
      <c r="G7" s="39"/>
      <c r="H7" s="39">
        <v>2</v>
      </c>
      <c r="I7" s="39"/>
    </row>
    <row r="8" spans="1:12" x14ac:dyDescent="0.35">
      <c r="A8" s="46">
        <v>3</v>
      </c>
      <c r="B8" s="39" t="s">
        <v>75</v>
      </c>
      <c r="C8" s="39"/>
      <c r="D8" s="39"/>
      <c r="E8" s="39"/>
      <c r="F8" s="39"/>
      <c r="G8" s="39"/>
      <c r="H8" s="39">
        <v>1</v>
      </c>
      <c r="I8" s="39">
        <v>2</v>
      </c>
    </row>
    <row r="9" spans="1:12" x14ac:dyDescent="0.35">
      <c r="A9" s="46"/>
      <c r="B9" s="39" t="s">
        <v>107</v>
      </c>
      <c r="C9" s="39"/>
      <c r="D9" s="39"/>
      <c r="E9" s="39"/>
      <c r="F9" s="39"/>
      <c r="G9" s="39">
        <v>2</v>
      </c>
      <c r="H9" s="39"/>
      <c r="I9" s="39"/>
    </row>
    <row r="10" spans="1:12" x14ac:dyDescent="0.35">
      <c r="A10" s="46"/>
      <c r="B10" s="39" t="s">
        <v>176</v>
      </c>
      <c r="C10" s="39">
        <v>2</v>
      </c>
      <c r="D10" s="39"/>
      <c r="E10" s="39"/>
      <c r="F10" s="39"/>
      <c r="G10" s="39"/>
      <c r="H10" s="39"/>
      <c r="I10" s="39"/>
    </row>
    <row r="11" spans="1:12" x14ac:dyDescent="0.35">
      <c r="A11" s="46"/>
      <c r="B11" s="39" t="s">
        <v>245</v>
      </c>
      <c r="C11" s="39"/>
      <c r="D11" s="39"/>
      <c r="E11" s="39">
        <v>2</v>
      </c>
      <c r="F11" s="39"/>
      <c r="G11" s="39"/>
      <c r="H11" s="39"/>
      <c r="I11" s="39"/>
    </row>
    <row r="12" spans="1:12" x14ac:dyDescent="0.35">
      <c r="A12" s="46">
        <v>4</v>
      </c>
      <c r="B12" s="39" t="s">
        <v>26</v>
      </c>
      <c r="C12" s="39"/>
      <c r="D12" s="39"/>
      <c r="E12" s="39">
        <v>2</v>
      </c>
      <c r="F12" s="39"/>
      <c r="G12" s="39"/>
      <c r="H12" s="39"/>
      <c r="I12" s="39">
        <v>2</v>
      </c>
    </row>
    <row r="13" spans="1:12" x14ac:dyDescent="0.35">
      <c r="A13" s="46"/>
      <c r="B13" s="39" t="s">
        <v>246</v>
      </c>
      <c r="C13" s="39"/>
      <c r="D13" s="39"/>
      <c r="E13" s="39">
        <v>2</v>
      </c>
      <c r="F13" s="39"/>
      <c r="G13" s="39"/>
      <c r="H13" s="39"/>
      <c r="I13" s="39"/>
    </row>
    <row r="14" spans="1:12" x14ac:dyDescent="0.35">
      <c r="A14" s="46">
        <v>5</v>
      </c>
      <c r="B14" s="39" t="s">
        <v>307</v>
      </c>
      <c r="C14" s="39"/>
      <c r="D14" s="39"/>
      <c r="E14" s="39"/>
      <c r="F14" s="39"/>
      <c r="G14" s="39">
        <v>3</v>
      </c>
      <c r="H14" s="39">
        <v>3</v>
      </c>
      <c r="I14" s="39"/>
    </row>
    <row r="15" spans="1:12" x14ac:dyDescent="0.35">
      <c r="A15" s="46"/>
      <c r="B15" s="39" t="s">
        <v>308</v>
      </c>
      <c r="C15" s="39"/>
      <c r="D15" s="39"/>
      <c r="E15" s="39"/>
      <c r="F15" s="39"/>
      <c r="G15" s="39">
        <v>2</v>
      </c>
      <c r="H15" s="39"/>
      <c r="I15" s="39"/>
    </row>
    <row r="16" spans="1:12" x14ac:dyDescent="0.35">
      <c r="A16" s="46">
        <v>6</v>
      </c>
      <c r="B16" s="39" t="s">
        <v>108</v>
      </c>
      <c r="C16" s="39"/>
      <c r="D16" s="39"/>
      <c r="E16" s="39">
        <v>2</v>
      </c>
      <c r="F16" s="39"/>
      <c r="G16" s="39"/>
      <c r="H16" s="39"/>
      <c r="I16" s="39">
        <v>4</v>
      </c>
    </row>
  </sheetData>
  <sortState ref="B5:I23">
    <sortCondition ref="B5"/>
  </sortState>
  <pageMargins left="0.7" right="0.7" top="0.78740157499999996" bottom="0.78740157499999996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7"/>
  <sheetViews>
    <sheetView workbookViewId="0">
      <selection activeCell="C2" sqref="C2"/>
    </sheetView>
  </sheetViews>
  <sheetFormatPr defaultRowHeight="14.5" x14ac:dyDescent="0.35"/>
  <cols>
    <col min="2" max="2" width="20" bestFit="1" customWidth="1"/>
  </cols>
  <sheetData>
    <row r="1" spans="1:12" x14ac:dyDescent="0.35">
      <c r="A1" s="4"/>
      <c r="B1" s="5"/>
      <c r="C1" s="5"/>
      <c r="D1" s="5"/>
      <c r="E1" s="5"/>
      <c r="F1" s="5"/>
      <c r="G1" s="5"/>
      <c r="H1" s="5"/>
      <c r="I1" s="7"/>
    </row>
    <row r="2" spans="1:12" x14ac:dyDescent="0.35">
      <c r="A2" s="8"/>
      <c r="B2" s="28" t="s">
        <v>5</v>
      </c>
      <c r="C2" s="29" t="s">
        <v>309</v>
      </c>
      <c r="D2" s="31"/>
      <c r="E2" s="31"/>
      <c r="F2" s="31"/>
      <c r="G2" s="31"/>
      <c r="H2" s="31"/>
      <c r="I2" s="32"/>
    </row>
    <row r="3" spans="1:12" ht="15" thickBot="1" x14ac:dyDescent="0.4">
      <c r="A3" s="9"/>
      <c r="B3" s="10"/>
      <c r="C3" s="10"/>
      <c r="D3" s="11"/>
      <c r="E3" s="10"/>
      <c r="F3" s="10"/>
      <c r="G3" s="10"/>
      <c r="H3" s="10"/>
      <c r="I3" s="12"/>
      <c r="K3" t="s">
        <v>395</v>
      </c>
      <c r="L3">
        <v>0</v>
      </c>
    </row>
    <row r="4" spans="1:12" x14ac:dyDescent="0.35">
      <c r="A4" s="43"/>
      <c r="B4" s="36" t="s">
        <v>2</v>
      </c>
      <c r="C4" s="37" t="s">
        <v>3</v>
      </c>
      <c r="D4" s="37" t="s">
        <v>63</v>
      </c>
      <c r="E4" s="37" t="s">
        <v>97</v>
      </c>
      <c r="F4" s="37" t="s">
        <v>225</v>
      </c>
      <c r="G4" s="37" t="s">
        <v>226</v>
      </c>
      <c r="H4" s="37" t="s">
        <v>115</v>
      </c>
      <c r="I4" s="38" t="s">
        <v>135</v>
      </c>
    </row>
    <row r="5" spans="1:12" x14ac:dyDescent="0.35">
      <c r="A5" s="2"/>
      <c r="B5" s="3" t="s">
        <v>310</v>
      </c>
      <c r="C5" s="3"/>
      <c r="D5" s="3"/>
      <c r="E5" s="3"/>
      <c r="F5" s="3"/>
      <c r="G5" s="3">
        <v>1</v>
      </c>
      <c r="H5" s="2"/>
      <c r="I5" s="2"/>
    </row>
    <row r="6" spans="1:12" x14ac:dyDescent="0.35">
      <c r="A6" s="2"/>
      <c r="B6" s="3" t="s">
        <v>311</v>
      </c>
      <c r="C6" s="3"/>
      <c r="D6" s="3"/>
      <c r="E6" s="3"/>
      <c r="F6" s="3"/>
      <c r="G6" s="3">
        <v>1</v>
      </c>
      <c r="H6" s="3"/>
      <c r="I6" s="2"/>
    </row>
    <row r="7" spans="1:12" x14ac:dyDescent="0.35">
      <c r="A7" s="2"/>
      <c r="B7" s="3" t="s">
        <v>312</v>
      </c>
      <c r="C7" s="3"/>
      <c r="D7" s="3"/>
      <c r="E7" s="3"/>
      <c r="F7" s="3"/>
      <c r="G7" s="3">
        <v>1</v>
      </c>
      <c r="H7" s="3"/>
      <c r="I7" s="2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I11"/>
  <sheetViews>
    <sheetView workbookViewId="0">
      <selection activeCell="J5" sqref="J5"/>
    </sheetView>
  </sheetViews>
  <sheetFormatPr defaultRowHeight="14.5" x14ac:dyDescent="0.35"/>
  <cols>
    <col min="1" max="1" width="9.1796875" style="1"/>
    <col min="2" max="2" width="17.54296875" bestFit="1" customWidth="1"/>
    <col min="4" max="4" width="9.1796875" style="1"/>
    <col min="8" max="8" width="19" bestFit="1" customWidth="1"/>
  </cols>
  <sheetData>
    <row r="1" spans="1:9" x14ac:dyDescent="0.35">
      <c r="A1" s="4"/>
      <c r="B1" s="5"/>
      <c r="C1" s="5"/>
      <c r="D1" s="6"/>
      <c r="E1" s="5"/>
      <c r="F1" s="7"/>
    </row>
    <row r="2" spans="1:9" x14ac:dyDescent="0.35">
      <c r="A2" s="8"/>
      <c r="B2" s="28" t="s">
        <v>5</v>
      </c>
      <c r="C2" s="29" t="s">
        <v>114</v>
      </c>
      <c r="D2" s="34"/>
      <c r="E2" s="31"/>
      <c r="F2" s="32"/>
    </row>
    <row r="3" spans="1:9" ht="15" thickBot="1" x14ac:dyDescent="0.4">
      <c r="A3" s="9"/>
      <c r="B3" s="10"/>
      <c r="C3" s="10"/>
      <c r="D3" s="11"/>
      <c r="E3" s="10"/>
      <c r="F3" s="12"/>
      <c r="H3" s="107" t="s">
        <v>395</v>
      </c>
      <c r="I3" s="107">
        <v>2</v>
      </c>
    </row>
    <row r="4" spans="1:9" x14ac:dyDescent="0.35">
      <c r="A4" s="35"/>
      <c r="B4" s="36" t="s">
        <v>2</v>
      </c>
      <c r="C4" s="37" t="s">
        <v>3</v>
      </c>
      <c r="D4" s="37" t="s">
        <v>63</v>
      </c>
      <c r="E4" s="37" t="s">
        <v>97</v>
      </c>
      <c r="F4" s="38" t="s">
        <v>137</v>
      </c>
      <c r="H4" s="107" t="s">
        <v>397</v>
      </c>
      <c r="I4" s="107">
        <v>0</v>
      </c>
    </row>
    <row r="5" spans="1:9" x14ac:dyDescent="0.35">
      <c r="A5" s="13">
        <v>1</v>
      </c>
      <c r="B5" s="3" t="s">
        <v>181</v>
      </c>
      <c r="C5" s="3">
        <v>2</v>
      </c>
      <c r="D5" s="2"/>
      <c r="E5" s="3">
        <v>2</v>
      </c>
      <c r="F5" s="3"/>
    </row>
    <row r="6" spans="1:9" x14ac:dyDescent="0.35">
      <c r="A6" s="80">
        <v>2</v>
      </c>
      <c r="B6" s="70" t="s">
        <v>80</v>
      </c>
      <c r="C6" s="79">
        <v>2</v>
      </c>
      <c r="D6" s="66"/>
      <c r="E6" s="79">
        <v>2</v>
      </c>
      <c r="F6" s="3"/>
    </row>
    <row r="7" spans="1:9" x14ac:dyDescent="0.35">
      <c r="A7" s="80"/>
      <c r="B7" s="70" t="s">
        <v>81</v>
      </c>
      <c r="C7" s="79"/>
      <c r="D7" s="66"/>
      <c r="E7" s="79">
        <v>2</v>
      </c>
      <c r="F7" s="3"/>
    </row>
    <row r="8" spans="1:9" x14ac:dyDescent="0.35">
      <c r="A8" s="80"/>
      <c r="B8" s="70" t="s">
        <v>249</v>
      </c>
      <c r="C8" s="79"/>
      <c r="D8" s="66"/>
      <c r="E8" s="79">
        <v>1</v>
      </c>
      <c r="F8" s="3"/>
    </row>
    <row r="9" spans="1:9" x14ac:dyDescent="0.35">
      <c r="A9" s="2"/>
      <c r="B9" s="39" t="s">
        <v>250</v>
      </c>
      <c r="C9" s="3"/>
      <c r="D9" s="2"/>
      <c r="E9" s="3">
        <v>1</v>
      </c>
      <c r="F9" s="3"/>
    </row>
    <row r="11" spans="1:9" x14ac:dyDescent="0.35">
      <c r="A11" s="1" t="s">
        <v>151</v>
      </c>
      <c r="B11" s="71" t="s">
        <v>180</v>
      </c>
      <c r="C11">
        <v>2</v>
      </c>
    </row>
  </sheetData>
  <sortState ref="B5:F9">
    <sortCondition ref="B5"/>
  </sortState>
  <pageMargins left="0.7" right="0.7" top="0.78740157499999996" bottom="0.78740157499999996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J15"/>
  <sheetViews>
    <sheetView workbookViewId="0">
      <selection activeCell="I5" sqref="I5"/>
    </sheetView>
  </sheetViews>
  <sheetFormatPr defaultRowHeight="14.5" x14ac:dyDescent="0.35"/>
  <cols>
    <col min="2" max="2" width="17.7265625" bestFit="1" customWidth="1"/>
    <col min="4" max="4" width="9.1796875" style="1"/>
    <col min="9" max="9" width="19" bestFit="1" customWidth="1"/>
  </cols>
  <sheetData>
    <row r="1" spans="1:10" x14ac:dyDescent="0.35">
      <c r="A1" s="47"/>
      <c r="B1" s="5"/>
      <c r="C1" s="5"/>
      <c r="D1" s="6"/>
      <c r="E1" s="5"/>
      <c r="F1" s="5"/>
      <c r="G1" s="7"/>
    </row>
    <row r="2" spans="1:10" x14ac:dyDescent="0.35">
      <c r="A2" s="8"/>
      <c r="B2" s="28" t="s">
        <v>5</v>
      </c>
      <c r="C2" s="29" t="s">
        <v>84</v>
      </c>
      <c r="D2" s="29"/>
      <c r="E2" s="31"/>
      <c r="F2" s="31"/>
      <c r="G2" s="32"/>
    </row>
    <row r="3" spans="1:10" ht="15" thickBot="1" x14ac:dyDescent="0.4">
      <c r="A3" s="8"/>
      <c r="B3" s="29"/>
      <c r="C3" s="29"/>
      <c r="D3" s="28"/>
      <c r="E3" s="31"/>
      <c r="F3" s="31"/>
      <c r="G3" s="32"/>
    </row>
    <row r="4" spans="1:10" x14ac:dyDescent="0.35">
      <c r="A4" s="35"/>
      <c r="B4" s="36" t="s">
        <v>2</v>
      </c>
      <c r="C4" s="37" t="s">
        <v>3</v>
      </c>
      <c r="D4" s="37" t="s">
        <v>63</v>
      </c>
      <c r="E4" s="37" t="s">
        <v>97</v>
      </c>
      <c r="F4" s="37" t="s">
        <v>115</v>
      </c>
      <c r="G4" s="38" t="s">
        <v>137</v>
      </c>
      <c r="I4" s="107" t="s">
        <v>395</v>
      </c>
      <c r="J4" s="107">
        <v>1</v>
      </c>
    </row>
    <row r="5" spans="1:10" x14ac:dyDescent="0.35">
      <c r="A5" s="46"/>
      <c r="B5" s="39" t="s">
        <v>85</v>
      </c>
      <c r="C5" s="39"/>
      <c r="D5" s="39"/>
      <c r="E5" s="39">
        <v>1</v>
      </c>
      <c r="F5" s="39">
        <v>1</v>
      </c>
      <c r="G5" s="39"/>
      <c r="I5" s="107" t="s">
        <v>397</v>
      </c>
      <c r="J5" s="107">
        <v>1</v>
      </c>
    </row>
    <row r="6" spans="1:10" x14ac:dyDescent="0.35">
      <c r="A6" s="46"/>
      <c r="B6" s="39" t="s">
        <v>132</v>
      </c>
      <c r="C6" s="39"/>
      <c r="D6" s="39"/>
      <c r="E6" s="39"/>
      <c r="F6" s="39"/>
      <c r="G6" s="39"/>
    </row>
    <row r="7" spans="1:10" x14ac:dyDescent="0.35">
      <c r="A7" s="46"/>
      <c r="B7" s="39" t="s">
        <v>92</v>
      </c>
      <c r="C7" s="39"/>
      <c r="D7" s="39"/>
      <c r="E7" s="39"/>
      <c r="F7" s="39"/>
      <c r="G7" s="39"/>
    </row>
    <row r="8" spans="1:10" x14ac:dyDescent="0.35">
      <c r="A8" s="46"/>
      <c r="B8" s="39" t="s">
        <v>86</v>
      </c>
      <c r="C8" s="39"/>
      <c r="D8" s="39"/>
      <c r="E8" s="39">
        <v>1</v>
      </c>
      <c r="F8" s="39"/>
      <c r="G8" s="39"/>
    </row>
    <row r="9" spans="1:10" x14ac:dyDescent="0.35">
      <c r="A9" s="46"/>
      <c r="B9" s="39" t="s">
        <v>88</v>
      </c>
      <c r="C9" s="39"/>
      <c r="D9" s="39"/>
      <c r="E9" s="39"/>
      <c r="F9" s="39"/>
      <c r="G9" s="39"/>
    </row>
    <row r="10" spans="1:10" x14ac:dyDescent="0.35">
      <c r="A10" s="46"/>
      <c r="B10" s="39" t="s">
        <v>89</v>
      </c>
      <c r="C10" s="39"/>
      <c r="D10" s="39"/>
      <c r="E10" s="39"/>
      <c r="F10" s="39"/>
      <c r="G10" s="39"/>
    </row>
    <row r="11" spans="1:10" x14ac:dyDescent="0.35">
      <c r="A11" s="46">
        <v>1</v>
      </c>
      <c r="B11" s="39" t="s">
        <v>90</v>
      </c>
      <c r="C11" s="39">
        <v>1</v>
      </c>
      <c r="D11" s="39"/>
      <c r="E11" s="39">
        <v>1</v>
      </c>
      <c r="F11" s="39">
        <v>1</v>
      </c>
      <c r="G11" s="39"/>
    </row>
    <row r="12" spans="1:10" x14ac:dyDescent="0.35">
      <c r="A12" s="46"/>
      <c r="B12" s="39" t="s">
        <v>91</v>
      </c>
      <c r="C12" s="39"/>
      <c r="D12" s="39"/>
      <c r="E12" s="39"/>
      <c r="F12" s="39"/>
      <c r="G12" s="39"/>
    </row>
    <row r="14" spans="1:10" x14ac:dyDescent="0.35">
      <c r="A14" t="s">
        <v>144</v>
      </c>
      <c r="B14" s="67" t="s">
        <v>87</v>
      </c>
      <c r="C14">
        <v>1</v>
      </c>
      <c r="E14">
        <v>1</v>
      </c>
      <c r="F14">
        <v>1</v>
      </c>
    </row>
    <row r="15" spans="1:10" x14ac:dyDescent="0.35">
      <c r="A15" t="s">
        <v>151</v>
      </c>
      <c r="B15" s="75" t="s">
        <v>255</v>
      </c>
      <c r="D15" s="33"/>
      <c r="E15">
        <v>1</v>
      </c>
      <c r="F15">
        <v>1</v>
      </c>
    </row>
  </sheetData>
  <sortState ref="B5:G12">
    <sortCondition ref="B5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8"/>
  <sheetViews>
    <sheetView workbookViewId="0">
      <selection activeCell="K10" sqref="K10"/>
    </sheetView>
  </sheetViews>
  <sheetFormatPr defaultRowHeight="14.5" x14ac:dyDescent="0.35"/>
  <cols>
    <col min="1" max="1" width="9.1796875" style="1"/>
    <col min="2" max="2" width="21" bestFit="1" customWidth="1"/>
    <col min="11" max="11" width="19" bestFit="1" customWidth="1"/>
  </cols>
  <sheetData>
    <row r="1" spans="1:12" x14ac:dyDescent="0.35">
      <c r="A1" s="24"/>
      <c r="B1" s="25"/>
      <c r="C1" s="25"/>
      <c r="D1" s="25"/>
      <c r="E1" s="25"/>
      <c r="F1" s="25"/>
      <c r="G1" s="25"/>
      <c r="H1" s="25"/>
      <c r="I1" s="26"/>
    </row>
    <row r="2" spans="1:12" x14ac:dyDescent="0.35">
      <c r="A2" s="27"/>
      <c r="B2" s="28" t="s">
        <v>5</v>
      </c>
      <c r="C2" s="29" t="s">
        <v>47</v>
      </c>
      <c r="D2" s="29"/>
      <c r="E2" s="29"/>
      <c r="F2" s="29"/>
      <c r="G2" s="29"/>
      <c r="H2" s="29"/>
      <c r="I2" s="30"/>
    </row>
    <row r="3" spans="1:12" ht="15" thickBot="1" x14ac:dyDescent="0.4">
      <c r="A3" s="40"/>
      <c r="B3" s="41"/>
      <c r="C3" s="41"/>
      <c r="D3" s="41"/>
      <c r="E3" s="41"/>
      <c r="F3" s="41"/>
      <c r="G3" s="41"/>
      <c r="H3" s="41"/>
      <c r="I3" s="42"/>
    </row>
    <row r="4" spans="1:12" x14ac:dyDescent="0.35">
      <c r="A4" s="54"/>
      <c r="B4" s="55" t="s">
        <v>2</v>
      </c>
      <c r="C4" s="56" t="s">
        <v>3</v>
      </c>
      <c r="D4" s="56" t="s">
        <v>63</v>
      </c>
      <c r="E4" s="56" t="s">
        <v>97</v>
      </c>
      <c r="F4" s="56" t="s">
        <v>251</v>
      </c>
      <c r="G4" s="56" t="s">
        <v>252</v>
      </c>
      <c r="H4" s="56" t="s">
        <v>126</v>
      </c>
      <c r="I4" s="57" t="s">
        <v>135</v>
      </c>
      <c r="K4" s="107" t="s">
        <v>395</v>
      </c>
      <c r="L4" s="107">
        <v>2</v>
      </c>
    </row>
    <row r="5" spans="1:12" x14ac:dyDescent="0.35">
      <c r="A5" s="46">
        <v>1</v>
      </c>
      <c r="B5" s="39" t="s">
        <v>320</v>
      </c>
      <c r="C5" s="39"/>
      <c r="D5" s="39"/>
      <c r="E5" s="39"/>
      <c r="F5" s="39"/>
      <c r="G5" s="39">
        <v>2</v>
      </c>
      <c r="H5" s="39">
        <v>2</v>
      </c>
      <c r="I5" s="39"/>
      <c r="K5" s="107" t="s">
        <v>397</v>
      </c>
      <c r="L5" s="107">
        <v>0</v>
      </c>
    </row>
    <row r="6" spans="1:12" x14ac:dyDescent="0.35">
      <c r="A6" s="46"/>
      <c r="B6" s="39" t="s">
        <v>389</v>
      </c>
      <c r="C6" s="39"/>
      <c r="D6" s="39"/>
      <c r="E6" s="39"/>
      <c r="F6" s="39"/>
      <c r="G6" s="39"/>
      <c r="H6" s="39"/>
      <c r="I6" s="39">
        <v>1</v>
      </c>
    </row>
    <row r="7" spans="1:12" x14ac:dyDescent="0.35">
      <c r="A7" s="46"/>
      <c r="B7" s="39" t="s">
        <v>355</v>
      </c>
      <c r="C7" s="39"/>
      <c r="D7" s="39"/>
      <c r="E7" s="39"/>
      <c r="F7" s="39"/>
      <c r="G7" s="39"/>
      <c r="H7" s="39">
        <v>1</v>
      </c>
      <c r="I7" s="39"/>
    </row>
    <row r="8" spans="1:12" x14ac:dyDescent="0.35">
      <c r="A8" s="46"/>
      <c r="B8" s="39" t="s">
        <v>354</v>
      </c>
      <c r="C8" s="39"/>
      <c r="D8" s="39"/>
      <c r="E8" s="39"/>
      <c r="F8" s="39"/>
      <c r="G8" s="39"/>
      <c r="H8" s="39">
        <v>2</v>
      </c>
      <c r="I8" s="39"/>
    </row>
    <row r="9" spans="1:12" x14ac:dyDescent="0.35">
      <c r="A9" s="46"/>
      <c r="B9" s="39" t="s">
        <v>46</v>
      </c>
      <c r="C9" s="39"/>
      <c r="D9" s="39"/>
      <c r="E9" s="39"/>
      <c r="F9" s="39"/>
      <c r="G9" s="39"/>
      <c r="H9" s="39"/>
      <c r="I9" s="39">
        <v>1</v>
      </c>
    </row>
    <row r="10" spans="1:12" x14ac:dyDescent="0.35">
      <c r="A10" s="46"/>
      <c r="B10" s="39" t="s">
        <v>356</v>
      </c>
      <c r="C10" s="39"/>
      <c r="D10" s="39"/>
      <c r="E10" s="39"/>
      <c r="F10" s="39"/>
      <c r="G10" s="39"/>
      <c r="H10" s="39">
        <v>1</v>
      </c>
      <c r="I10" s="39"/>
    </row>
    <row r="11" spans="1:12" x14ac:dyDescent="0.35">
      <c r="A11" s="46">
        <v>2</v>
      </c>
      <c r="B11" s="39" t="s">
        <v>112</v>
      </c>
      <c r="C11" s="39"/>
      <c r="D11" s="39"/>
      <c r="E11" s="39"/>
      <c r="F11" s="39"/>
      <c r="G11" s="39">
        <v>1</v>
      </c>
      <c r="H11" s="39">
        <v>2</v>
      </c>
      <c r="I11" s="39"/>
    </row>
    <row r="12" spans="1:12" x14ac:dyDescent="0.35">
      <c r="A12" s="46"/>
      <c r="B12" s="39" t="s">
        <v>321</v>
      </c>
      <c r="C12" s="39"/>
      <c r="D12" s="39"/>
      <c r="E12" s="39"/>
      <c r="F12" s="39"/>
      <c r="G12" s="39">
        <v>1</v>
      </c>
      <c r="H12" s="39"/>
      <c r="I12" s="39"/>
    </row>
    <row r="13" spans="1:12" x14ac:dyDescent="0.35">
      <c r="A13" s="68"/>
      <c r="B13" s="67"/>
      <c r="C13" s="67"/>
      <c r="D13" s="67"/>
      <c r="E13" s="67"/>
      <c r="F13" s="67"/>
      <c r="G13" s="67"/>
      <c r="H13" s="67"/>
      <c r="I13" s="67"/>
    </row>
    <row r="14" spans="1:12" x14ac:dyDescent="0.35">
      <c r="A14" s="1" t="s">
        <v>145</v>
      </c>
      <c r="B14" s="75" t="s">
        <v>254</v>
      </c>
      <c r="E14">
        <v>2</v>
      </c>
      <c r="F14" s="67"/>
      <c r="G14" s="67"/>
      <c r="H14" s="67">
        <v>2</v>
      </c>
      <c r="I14" s="67"/>
    </row>
    <row r="15" spans="1:12" x14ac:dyDescent="0.35">
      <c r="A15" s="68" t="s">
        <v>153</v>
      </c>
      <c r="B15" s="67" t="s">
        <v>45</v>
      </c>
      <c r="C15" s="67"/>
      <c r="D15" s="67"/>
      <c r="E15" s="67"/>
      <c r="F15" s="67"/>
      <c r="G15" s="67"/>
      <c r="H15" s="67">
        <v>3</v>
      </c>
      <c r="I15" s="67"/>
    </row>
    <row r="16" spans="1:12" x14ac:dyDescent="0.35">
      <c r="A16" s="68" t="s">
        <v>146</v>
      </c>
      <c r="B16" s="67" t="s">
        <v>139</v>
      </c>
      <c r="C16" s="67"/>
      <c r="D16" s="67"/>
      <c r="E16" s="67"/>
      <c r="H16">
        <v>1</v>
      </c>
      <c r="I16">
        <v>2</v>
      </c>
    </row>
    <row r="17" spans="1:9" x14ac:dyDescent="0.35">
      <c r="A17" s="1" t="s">
        <v>390</v>
      </c>
      <c r="B17" s="75" t="s">
        <v>357</v>
      </c>
      <c r="H17" s="75">
        <v>1</v>
      </c>
    </row>
    <row r="18" spans="1:9" x14ac:dyDescent="0.35">
      <c r="A18" s="1" t="s">
        <v>146</v>
      </c>
      <c r="B18" s="75" t="s">
        <v>391</v>
      </c>
      <c r="I18">
        <v>2</v>
      </c>
    </row>
  </sheetData>
  <sortState ref="A13:E15">
    <sortCondition ref="A13"/>
  </sortState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J19"/>
  <sheetViews>
    <sheetView workbookViewId="0">
      <selection activeCell="I5" sqref="I5"/>
    </sheetView>
  </sheetViews>
  <sheetFormatPr defaultRowHeight="14.5" x14ac:dyDescent="0.35"/>
  <cols>
    <col min="1" max="1" width="10" bestFit="1" customWidth="1"/>
    <col min="2" max="2" width="22.26953125" bestFit="1" customWidth="1"/>
    <col min="9" max="9" width="19" bestFit="1" customWidth="1"/>
    <col min="11" max="11" width="19" bestFit="1" customWidth="1"/>
  </cols>
  <sheetData>
    <row r="1" spans="1:10" x14ac:dyDescent="0.35">
      <c r="A1" s="4"/>
      <c r="B1" s="5"/>
      <c r="C1" s="5"/>
      <c r="D1" s="5"/>
      <c r="E1" s="5"/>
      <c r="F1" s="5"/>
      <c r="G1" s="7"/>
    </row>
    <row r="2" spans="1:10" x14ac:dyDescent="0.35">
      <c r="A2" s="8"/>
      <c r="B2" s="28" t="s">
        <v>5</v>
      </c>
      <c r="C2" s="29" t="s">
        <v>140</v>
      </c>
      <c r="D2" s="31"/>
      <c r="E2" s="31"/>
      <c r="F2" s="31"/>
      <c r="G2" s="32"/>
    </row>
    <row r="3" spans="1:10" ht="15" thickBot="1" x14ac:dyDescent="0.4">
      <c r="A3" s="9"/>
      <c r="B3" s="10"/>
      <c r="C3" s="10"/>
      <c r="D3" s="11"/>
      <c r="E3" s="10"/>
      <c r="F3" s="10"/>
      <c r="G3" s="12"/>
    </row>
    <row r="4" spans="1:10" x14ac:dyDescent="0.35">
      <c r="A4" s="73"/>
      <c r="B4" s="55" t="s">
        <v>2</v>
      </c>
      <c r="C4" s="56" t="s">
        <v>3</v>
      </c>
      <c r="D4" s="56" t="s">
        <v>63</v>
      </c>
      <c r="E4" s="56" t="s">
        <v>97</v>
      </c>
      <c r="F4" s="56" t="s">
        <v>115</v>
      </c>
      <c r="G4" s="57" t="s">
        <v>135</v>
      </c>
      <c r="I4" s="107" t="s">
        <v>395</v>
      </c>
      <c r="J4" s="107">
        <v>0</v>
      </c>
    </row>
    <row r="5" spans="1:10" x14ac:dyDescent="0.35">
      <c r="A5" s="87"/>
      <c r="B5" s="87" t="s">
        <v>367</v>
      </c>
      <c r="C5" s="88"/>
      <c r="D5" s="88"/>
      <c r="E5" s="88"/>
      <c r="F5" s="88">
        <v>1</v>
      </c>
      <c r="G5" s="88"/>
      <c r="I5" s="107" t="s">
        <v>397</v>
      </c>
      <c r="J5" s="107">
        <v>0</v>
      </c>
    </row>
    <row r="6" spans="1:10" x14ac:dyDescent="0.35">
      <c r="A6" s="87"/>
      <c r="B6" s="87" t="s">
        <v>368</v>
      </c>
      <c r="C6" s="88"/>
      <c r="D6" s="88"/>
      <c r="E6" s="88"/>
      <c r="F6" s="88">
        <v>1</v>
      </c>
      <c r="G6" s="88"/>
    </row>
    <row r="7" spans="1:10" x14ac:dyDescent="0.35">
      <c r="A7" s="87"/>
      <c r="B7" s="87" t="s">
        <v>371</v>
      </c>
      <c r="C7" s="88"/>
      <c r="D7" s="88"/>
      <c r="E7" s="88"/>
      <c r="F7" s="88">
        <v>2</v>
      </c>
      <c r="G7" s="88"/>
    </row>
    <row r="8" spans="1:10" x14ac:dyDescent="0.35">
      <c r="A8" s="87"/>
      <c r="B8" s="87" t="s">
        <v>372</v>
      </c>
      <c r="C8" s="88"/>
      <c r="D8" s="88"/>
      <c r="E8" s="88"/>
      <c r="F8" s="88">
        <v>1</v>
      </c>
      <c r="G8" s="88"/>
    </row>
    <row r="9" spans="1:10" x14ac:dyDescent="0.35">
      <c r="A9" s="87"/>
      <c r="B9" s="87" t="s">
        <v>373</v>
      </c>
      <c r="C9" s="88"/>
      <c r="D9" s="88"/>
      <c r="E9" s="88"/>
      <c r="F9" s="88">
        <v>1</v>
      </c>
      <c r="G9" s="88"/>
    </row>
    <row r="10" spans="1:10" x14ac:dyDescent="0.35">
      <c r="A10" s="46"/>
      <c r="B10" s="39" t="s">
        <v>143</v>
      </c>
      <c r="C10" s="39"/>
      <c r="D10" s="39">
        <v>1</v>
      </c>
      <c r="E10" s="39"/>
      <c r="F10" s="46"/>
      <c r="G10" s="39"/>
    </row>
    <row r="11" spans="1:10" x14ac:dyDescent="0.35">
      <c r="A11" s="46"/>
      <c r="B11" s="39" t="s">
        <v>374</v>
      </c>
      <c r="C11" s="39"/>
      <c r="D11" s="39"/>
      <c r="E11" s="39"/>
      <c r="F11" s="46">
        <v>1</v>
      </c>
      <c r="G11" s="39"/>
    </row>
    <row r="12" spans="1:10" x14ac:dyDescent="0.35">
      <c r="A12" s="68"/>
      <c r="B12" s="67"/>
      <c r="C12" s="67"/>
      <c r="D12" s="67"/>
      <c r="E12" s="67"/>
      <c r="F12" s="67"/>
      <c r="G12" s="67"/>
    </row>
    <row r="13" spans="1:10" x14ac:dyDescent="0.35">
      <c r="A13" s="67" t="s">
        <v>150</v>
      </c>
      <c r="B13" s="67" t="s">
        <v>142</v>
      </c>
      <c r="C13" s="67"/>
      <c r="D13" s="67"/>
      <c r="E13" s="67"/>
      <c r="F13" s="67">
        <v>3</v>
      </c>
      <c r="G13" s="68">
        <v>1</v>
      </c>
    </row>
    <row r="14" spans="1:10" x14ac:dyDescent="0.35">
      <c r="A14" s="67" t="s">
        <v>144</v>
      </c>
      <c r="B14" s="67" t="s">
        <v>141</v>
      </c>
      <c r="C14" s="67"/>
      <c r="D14" s="67">
        <v>1</v>
      </c>
      <c r="E14" s="67"/>
      <c r="F14" s="68"/>
      <c r="G14" s="68"/>
    </row>
    <row r="15" spans="1:10" x14ac:dyDescent="0.35">
      <c r="A15" s="71" t="s">
        <v>144</v>
      </c>
      <c r="B15" s="71" t="s">
        <v>369</v>
      </c>
      <c r="C15" s="71"/>
      <c r="D15" s="71"/>
      <c r="E15" s="71"/>
      <c r="F15" s="71">
        <v>1</v>
      </c>
      <c r="G15" s="71"/>
    </row>
    <row r="16" spans="1:10" x14ac:dyDescent="0.35">
      <c r="A16" s="71" t="s">
        <v>144</v>
      </c>
      <c r="B16" s="71" t="s">
        <v>370</v>
      </c>
      <c r="F16">
        <v>3</v>
      </c>
    </row>
    <row r="17" spans="1:7" x14ac:dyDescent="0.35">
      <c r="A17" s="71" t="s">
        <v>376</v>
      </c>
      <c r="B17" s="71" t="s">
        <v>392</v>
      </c>
      <c r="G17">
        <v>1</v>
      </c>
    </row>
    <row r="18" spans="1:7" x14ac:dyDescent="0.35">
      <c r="A18" s="71" t="s">
        <v>376</v>
      </c>
      <c r="B18" s="71" t="s">
        <v>393</v>
      </c>
      <c r="G18">
        <v>1</v>
      </c>
    </row>
    <row r="19" spans="1:7" x14ac:dyDescent="0.35">
      <c r="A19" s="71" t="s">
        <v>376</v>
      </c>
      <c r="B19" s="71" t="s">
        <v>394</v>
      </c>
      <c r="G19">
        <v>1</v>
      </c>
    </row>
  </sheetData>
  <pageMargins left="0.7" right="0.7" top="0.78740157499999996" bottom="0.78740157499999996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5"/>
  <sheetViews>
    <sheetView topLeftCell="A2" workbookViewId="0">
      <selection activeCell="K5" sqref="K5"/>
    </sheetView>
  </sheetViews>
  <sheetFormatPr defaultRowHeight="14.5" x14ac:dyDescent="0.35"/>
  <cols>
    <col min="2" max="2" width="15.7265625" bestFit="1" customWidth="1"/>
    <col min="11" max="11" width="19" bestFit="1" customWidth="1"/>
  </cols>
  <sheetData>
    <row r="1" spans="1:12" x14ac:dyDescent="0.35">
      <c r="A1" s="4"/>
      <c r="B1" s="5"/>
      <c r="C1" s="5"/>
      <c r="D1" s="5"/>
      <c r="E1" s="5"/>
      <c r="F1" s="5"/>
      <c r="G1" s="5"/>
      <c r="H1" s="5"/>
      <c r="I1" s="7"/>
    </row>
    <row r="2" spans="1:12" x14ac:dyDescent="0.35">
      <c r="A2" s="8"/>
      <c r="B2" s="28" t="s">
        <v>5</v>
      </c>
      <c r="C2" s="29" t="s">
        <v>167</v>
      </c>
      <c r="D2" s="31"/>
      <c r="E2" s="31"/>
      <c r="F2" s="31"/>
      <c r="G2" s="31"/>
      <c r="H2" s="31"/>
      <c r="I2" s="32"/>
    </row>
    <row r="3" spans="1:12" ht="15" thickBot="1" x14ac:dyDescent="0.4">
      <c r="A3" s="9"/>
      <c r="B3" s="10"/>
      <c r="C3" s="10"/>
      <c r="D3" s="11"/>
      <c r="E3" s="10"/>
      <c r="F3" s="10"/>
      <c r="G3" s="10"/>
      <c r="H3" s="10"/>
      <c r="I3" s="12"/>
    </row>
    <row r="4" spans="1:12" x14ac:dyDescent="0.35">
      <c r="A4" s="43"/>
      <c r="B4" s="36" t="s">
        <v>2</v>
      </c>
      <c r="C4" s="37" t="s">
        <v>3</v>
      </c>
      <c r="D4" s="37" t="s">
        <v>63</v>
      </c>
      <c r="E4" s="37" t="s">
        <v>97</v>
      </c>
      <c r="F4" s="37" t="s">
        <v>225</v>
      </c>
      <c r="G4" s="37" t="s">
        <v>226</v>
      </c>
      <c r="H4" s="37" t="s">
        <v>115</v>
      </c>
      <c r="I4" s="38" t="s">
        <v>135</v>
      </c>
      <c r="K4" s="107" t="s">
        <v>395</v>
      </c>
      <c r="L4" s="107">
        <v>1</v>
      </c>
    </row>
    <row r="5" spans="1:12" x14ac:dyDescent="0.35">
      <c r="A5" s="13">
        <v>1</v>
      </c>
      <c r="B5" s="3" t="s">
        <v>98</v>
      </c>
      <c r="C5" s="3">
        <v>2</v>
      </c>
      <c r="D5" s="3">
        <v>1</v>
      </c>
      <c r="E5" s="3">
        <v>2</v>
      </c>
      <c r="F5" s="3"/>
      <c r="G5" s="3">
        <v>2</v>
      </c>
      <c r="H5" s="2">
        <v>1</v>
      </c>
      <c r="I5" s="14">
        <v>1</v>
      </c>
      <c r="K5" s="107" t="s">
        <v>397</v>
      </c>
      <c r="L5" s="107">
        <v>1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L37"/>
  <sheetViews>
    <sheetView zoomScale="90" zoomScaleNormal="90" workbookViewId="0">
      <selection activeCell="K5" sqref="K5"/>
    </sheetView>
  </sheetViews>
  <sheetFormatPr defaultRowHeight="14.5" x14ac:dyDescent="0.35"/>
  <cols>
    <col min="1" max="1" width="10.453125" bestFit="1" customWidth="1"/>
    <col min="2" max="2" width="21.81640625" bestFit="1" customWidth="1"/>
    <col min="11" max="11" width="18.54296875" customWidth="1"/>
  </cols>
  <sheetData>
    <row r="1" spans="1:12" x14ac:dyDescent="0.35">
      <c r="A1" s="4"/>
      <c r="B1" s="5"/>
      <c r="C1" s="5"/>
      <c r="D1" s="5"/>
      <c r="E1" s="5"/>
      <c r="F1" s="5"/>
      <c r="G1" s="5"/>
      <c r="H1" s="5"/>
      <c r="I1" s="7"/>
    </row>
    <row r="2" spans="1:12" x14ac:dyDescent="0.35">
      <c r="A2" s="8"/>
      <c r="B2" s="28" t="s">
        <v>5</v>
      </c>
      <c r="C2" s="29" t="s">
        <v>202</v>
      </c>
      <c r="D2" s="31"/>
      <c r="E2" s="31"/>
      <c r="F2" s="31"/>
      <c r="G2" s="31"/>
      <c r="H2" s="31"/>
      <c r="I2" s="32"/>
    </row>
    <row r="3" spans="1:12" ht="15" thickBot="1" x14ac:dyDescent="0.4">
      <c r="A3" s="9"/>
      <c r="B3" s="10"/>
      <c r="C3" s="10"/>
      <c r="D3" s="11"/>
      <c r="E3" s="10"/>
      <c r="F3" s="10"/>
      <c r="G3" s="10"/>
      <c r="H3" s="10"/>
      <c r="I3" s="12"/>
    </row>
    <row r="4" spans="1:12" x14ac:dyDescent="0.35">
      <c r="A4" s="43"/>
      <c r="B4" s="82" t="s">
        <v>2</v>
      </c>
      <c r="C4" s="37" t="s">
        <v>3</v>
      </c>
      <c r="D4" s="37" t="s">
        <v>63</v>
      </c>
      <c r="E4" s="37" t="s">
        <v>97</v>
      </c>
      <c r="F4" s="37" t="s">
        <v>225</v>
      </c>
      <c r="G4" s="37" t="s">
        <v>226</v>
      </c>
      <c r="H4" s="37" t="s">
        <v>115</v>
      </c>
      <c r="I4" s="38" t="s">
        <v>135</v>
      </c>
      <c r="K4" s="107" t="s">
        <v>395</v>
      </c>
      <c r="L4" s="107">
        <v>8</v>
      </c>
    </row>
    <row r="5" spans="1:12" x14ac:dyDescent="0.35">
      <c r="A5" s="97"/>
      <c r="B5" s="85" t="s">
        <v>116</v>
      </c>
      <c r="C5" s="110"/>
      <c r="D5" s="110"/>
      <c r="E5" s="110"/>
      <c r="F5" s="110"/>
      <c r="G5" s="110"/>
      <c r="H5" s="110">
        <v>1</v>
      </c>
      <c r="I5" s="111">
        <v>1</v>
      </c>
      <c r="K5" s="107" t="s">
        <v>397</v>
      </c>
      <c r="L5" s="107">
        <v>5</v>
      </c>
    </row>
    <row r="6" spans="1:12" x14ac:dyDescent="0.35">
      <c r="A6" s="95"/>
      <c r="B6" s="39" t="s">
        <v>227</v>
      </c>
      <c r="C6" s="89"/>
      <c r="D6" s="89"/>
      <c r="E6" s="89">
        <v>1</v>
      </c>
      <c r="F6" s="89"/>
      <c r="G6" s="89"/>
      <c r="H6" s="89">
        <v>1</v>
      </c>
      <c r="I6" s="89"/>
    </row>
    <row r="7" spans="1:12" x14ac:dyDescent="0.35">
      <c r="A7" s="95">
        <v>1</v>
      </c>
      <c r="B7" s="39" t="s">
        <v>331</v>
      </c>
      <c r="C7" s="89"/>
      <c r="D7" s="89"/>
      <c r="E7" s="89"/>
      <c r="F7" s="89"/>
      <c r="G7" s="89"/>
      <c r="H7" s="89">
        <v>1</v>
      </c>
      <c r="I7" s="89">
        <v>2</v>
      </c>
    </row>
    <row r="8" spans="1:12" s="130" customFormat="1" x14ac:dyDescent="0.35">
      <c r="A8" s="127">
        <v>2</v>
      </c>
      <c r="B8" s="125" t="s">
        <v>117</v>
      </c>
      <c r="C8" s="126"/>
      <c r="D8" s="126">
        <v>1</v>
      </c>
      <c r="E8" s="126">
        <v>1</v>
      </c>
      <c r="F8" s="126"/>
      <c r="G8" s="126"/>
      <c r="H8" s="126">
        <v>2</v>
      </c>
      <c r="I8" s="126">
        <v>1</v>
      </c>
    </row>
    <row r="9" spans="1:12" x14ac:dyDescent="0.35">
      <c r="A9" s="98"/>
      <c r="B9" s="70" t="s">
        <v>291</v>
      </c>
      <c r="C9" s="101"/>
      <c r="D9" s="101"/>
      <c r="E9" s="101"/>
      <c r="F9" s="101"/>
      <c r="G9" s="101">
        <v>2</v>
      </c>
      <c r="H9" s="101"/>
      <c r="I9" s="89"/>
    </row>
    <row r="10" spans="1:12" x14ac:dyDescent="0.35">
      <c r="A10" s="99"/>
      <c r="B10" s="70" t="s">
        <v>155</v>
      </c>
      <c r="C10" s="101"/>
      <c r="D10" s="101"/>
      <c r="E10" s="101"/>
      <c r="F10" s="101"/>
      <c r="G10" s="101"/>
      <c r="H10" s="101"/>
      <c r="I10" s="89">
        <v>1</v>
      </c>
    </row>
    <row r="11" spans="1:12" x14ac:dyDescent="0.35">
      <c r="A11" s="96">
        <v>3</v>
      </c>
      <c r="B11" s="39" t="s">
        <v>292</v>
      </c>
      <c r="C11" s="89"/>
      <c r="D11" s="89"/>
      <c r="E11" s="89"/>
      <c r="F11" s="89"/>
      <c r="G11" s="89">
        <v>2</v>
      </c>
      <c r="H11" s="89">
        <v>2</v>
      </c>
      <c r="I11" s="89"/>
    </row>
    <row r="12" spans="1:12" x14ac:dyDescent="0.35">
      <c r="A12" s="96"/>
      <c r="B12" s="39" t="s">
        <v>333</v>
      </c>
      <c r="C12" s="89"/>
      <c r="D12" s="89"/>
      <c r="E12" s="89"/>
      <c r="F12" s="89"/>
      <c r="G12" s="89"/>
      <c r="H12" s="89">
        <v>2</v>
      </c>
      <c r="I12" s="89"/>
    </row>
    <row r="13" spans="1:12" x14ac:dyDescent="0.35">
      <c r="A13" s="96">
        <v>4</v>
      </c>
      <c r="B13" s="39" t="s">
        <v>334</v>
      </c>
      <c r="C13" s="89"/>
      <c r="D13" s="89"/>
      <c r="E13" s="89"/>
      <c r="F13" s="89"/>
      <c r="G13" s="89"/>
      <c r="H13" s="89">
        <v>2</v>
      </c>
      <c r="I13" s="89">
        <v>4</v>
      </c>
    </row>
    <row r="14" spans="1:12" x14ac:dyDescent="0.35">
      <c r="A14" s="96"/>
      <c r="B14" s="39" t="s">
        <v>335</v>
      </c>
      <c r="C14" s="89"/>
      <c r="D14" s="89"/>
      <c r="E14" s="89"/>
      <c r="F14" s="89"/>
      <c r="G14" s="89"/>
      <c r="H14" s="89">
        <v>2</v>
      </c>
      <c r="I14" s="89"/>
    </row>
    <row r="15" spans="1:12" x14ac:dyDescent="0.35">
      <c r="A15" s="96"/>
      <c r="B15" s="39" t="s">
        <v>205</v>
      </c>
      <c r="C15" s="89"/>
      <c r="D15" s="89">
        <v>1</v>
      </c>
      <c r="E15" s="89"/>
      <c r="F15" s="89"/>
      <c r="G15" s="89"/>
      <c r="H15" s="89"/>
      <c r="I15" s="89"/>
    </row>
    <row r="16" spans="1:12" x14ac:dyDescent="0.35">
      <c r="A16" s="96"/>
      <c r="B16" s="39" t="s">
        <v>206</v>
      </c>
      <c r="C16" s="89"/>
      <c r="D16" s="89">
        <v>1</v>
      </c>
      <c r="E16" s="89"/>
      <c r="F16" s="89"/>
      <c r="G16" s="89"/>
      <c r="H16" s="89">
        <v>1</v>
      </c>
      <c r="I16" s="89"/>
    </row>
    <row r="17" spans="1:9" x14ac:dyDescent="0.35">
      <c r="A17" s="96"/>
      <c r="B17" s="39" t="s">
        <v>337</v>
      </c>
      <c r="C17" s="89"/>
      <c r="D17" s="89"/>
      <c r="E17" s="89"/>
      <c r="F17" s="89"/>
      <c r="G17" s="89"/>
      <c r="H17" s="89">
        <v>1</v>
      </c>
      <c r="I17" s="89"/>
    </row>
    <row r="18" spans="1:9" x14ac:dyDescent="0.35">
      <c r="A18" s="96"/>
      <c r="B18" s="39" t="s">
        <v>207</v>
      </c>
      <c r="C18" s="89"/>
      <c r="D18" s="89">
        <v>1</v>
      </c>
      <c r="E18" s="89">
        <v>1</v>
      </c>
      <c r="F18" s="89"/>
      <c r="G18" s="89"/>
      <c r="H18" s="89"/>
      <c r="I18" s="89"/>
    </row>
    <row r="19" spans="1:9" s="130" customFormat="1" x14ac:dyDescent="0.35">
      <c r="A19" s="124">
        <v>5</v>
      </c>
      <c r="B19" s="125" t="s">
        <v>118</v>
      </c>
      <c r="C19" s="126"/>
      <c r="D19" s="126">
        <v>1</v>
      </c>
      <c r="E19" s="126"/>
      <c r="F19" s="126">
        <v>1</v>
      </c>
      <c r="G19" s="126">
        <v>2</v>
      </c>
      <c r="H19" s="126"/>
      <c r="I19" s="126">
        <v>1</v>
      </c>
    </row>
    <row r="20" spans="1:9" x14ac:dyDescent="0.35">
      <c r="A20" s="96"/>
      <c r="B20" s="39" t="s">
        <v>338</v>
      </c>
      <c r="C20" s="89"/>
      <c r="D20" s="89"/>
      <c r="E20" s="89"/>
      <c r="F20" s="89"/>
      <c r="G20" s="89"/>
      <c r="H20" s="89">
        <v>2</v>
      </c>
      <c r="I20" s="89"/>
    </row>
    <row r="21" spans="1:9" s="130" customFormat="1" x14ac:dyDescent="0.35">
      <c r="A21" s="124">
        <v>6</v>
      </c>
      <c r="B21" s="125" t="s">
        <v>208</v>
      </c>
      <c r="C21" s="126"/>
      <c r="D21" s="126">
        <v>1</v>
      </c>
      <c r="E21" s="126"/>
      <c r="F21" s="126"/>
      <c r="G21" s="126"/>
      <c r="H21" s="126">
        <v>1</v>
      </c>
      <c r="I21" s="126">
        <v>2</v>
      </c>
    </row>
    <row r="22" spans="1:9" s="130" customFormat="1" x14ac:dyDescent="0.35">
      <c r="A22" s="124">
        <v>7</v>
      </c>
      <c r="B22" s="125" t="s">
        <v>293</v>
      </c>
      <c r="C22" s="126"/>
      <c r="D22" s="126"/>
      <c r="E22" s="126"/>
      <c r="F22" s="126"/>
      <c r="G22" s="126">
        <v>2</v>
      </c>
      <c r="H22" s="126">
        <v>2</v>
      </c>
      <c r="I22" s="126">
        <v>3</v>
      </c>
    </row>
    <row r="23" spans="1:9" x14ac:dyDescent="0.35">
      <c r="A23" s="96"/>
      <c r="B23" s="39" t="s">
        <v>271</v>
      </c>
      <c r="C23" s="89"/>
      <c r="D23" s="89"/>
      <c r="E23" s="89"/>
      <c r="F23" s="89">
        <v>1</v>
      </c>
      <c r="G23" s="89"/>
      <c r="H23" s="89">
        <v>1</v>
      </c>
      <c r="I23" s="89"/>
    </row>
    <row r="24" spans="1:9" x14ac:dyDescent="0.35">
      <c r="A24" s="96"/>
      <c r="B24" s="39" t="s">
        <v>228</v>
      </c>
      <c r="C24" s="89"/>
      <c r="D24" s="89"/>
      <c r="E24" s="89">
        <v>1</v>
      </c>
      <c r="F24" s="89"/>
      <c r="G24" s="89"/>
      <c r="H24" s="89">
        <v>1</v>
      </c>
      <c r="I24" s="89"/>
    </row>
    <row r="25" spans="1:9" s="130" customFormat="1" x14ac:dyDescent="0.35">
      <c r="A25" s="124">
        <v>8</v>
      </c>
      <c r="B25" s="125" t="s">
        <v>99</v>
      </c>
      <c r="C25" s="126"/>
      <c r="D25" s="126">
        <v>1</v>
      </c>
      <c r="E25" s="126"/>
      <c r="F25" s="126"/>
      <c r="G25" s="126"/>
      <c r="H25" s="126">
        <v>1</v>
      </c>
      <c r="I25" s="126">
        <v>2</v>
      </c>
    </row>
    <row r="26" spans="1:9" x14ac:dyDescent="0.35">
      <c r="A26" s="96"/>
      <c r="B26" s="74" t="s">
        <v>229</v>
      </c>
      <c r="C26" s="89"/>
      <c r="D26" s="89"/>
      <c r="E26" s="89">
        <v>1</v>
      </c>
      <c r="F26" s="89"/>
      <c r="G26" s="89"/>
      <c r="H26" s="89"/>
      <c r="I26" s="89"/>
    </row>
    <row r="29" spans="1:9" x14ac:dyDescent="0.35">
      <c r="A29" t="s">
        <v>149</v>
      </c>
      <c r="B29" t="s">
        <v>203</v>
      </c>
      <c r="D29">
        <v>1</v>
      </c>
      <c r="I29">
        <v>1</v>
      </c>
    </row>
    <row r="30" spans="1:9" x14ac:dyDescent="0.35">
      <c r="A30" t="s">
        <v>151</v>
      </c>
      <c r="B30" t="s">
        <v>204</v>
      </c>
      <c r="D30">
        <v>1</v>
      </c>
      <c r="I30">
        <v>1</v>
      </c>
    </row>
    <row r="31" spans="1:9" x14ac:dyDescent="0.35">
      <c r="A31" t="s">
        <v>166</v>
      </c>
      <c r="B31" t="s">
        <v>157</v>
      </c>
      <c r="D31">
        <v>1</v>
      </c>
      <c r="I31">
        <v>1</v>
      </c>
    </row>
    <row r="32" spans="1:9" x14ac:dyDescent="0.35">
      <c r="A32" t="s">
        <v>145</v>
      </c>
      <c r="B32" t="s">
        <v>290</v>
      </c>
      <c r="G32">
        <v>1</v>
      </c>
      <c r="H32">
        <v>1</v>
      </c>
    </row>
    <row r="33" spans="1:9" x14ac:dyDescent="0.35">
      <c r="A33" t="s">
        <v>147</v>
      </c>
      <c r="B33" t="s">
        <v>332</v>
      </c>
      <c r="H33">
        <v>1</v>
      </c>
    </row>
    <row r="34" spans="1:9" x14ac:dyDescent="0.35">
      <c r="A34" t="s">
        <v>264</v>
      </c>
      <c r="B34" t="s">
        <v>336</v>
      </c>
      <c r="H34">
        <v>2</v>
      </c>
    </row>
    <row r="35" spans="1:9" x14ac:dyDescent="0.35">
      <c r="A35" t="s">
        <v>153</v>
      </c>
      <c r="B35" t="s">
        <v>318</v>
      </c>
      <c r="H35">
        <v>2</v>
      </c>
    </row>
    <row r="36" spans="1:9" x14ac:dyDescent="0.35">
      <c r="A36" t="s">
        <v>388</v>
      </c>
      <c r="B36" t="s">
        <v>386</v>
      </c>
      <c r="I36">
        <v>2</v>
      </c>
    </row>
    <row r="37" spans="1:9" x14ac:dyDescent="0.35">
      <c r="A37" t="s">
        <v>388</v>
      </c>
      <c r="B37" t="s">
        <v>387</v>
      </c>
    </row>
  </sheetData>
  <sortState ref="B5:I18">
    <sortCondition ref="B5"/>
  </sortState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10"/>
  <sheetViews>
    <sheetView workbookViewId="0">
      <selection activeCell="K6" sqref="K6"/>
    </sheetView>
  </sheetViews>
  <sheetFormatPr defaultRowHeight="14.5" x14ac:dyDescent="0.35"/>
  <cols>
    <col min="2" max="2" width="20.26953125" bestFit="1" customWidth="1"/>
    <col min="11" max="11" width="18.54296875" customWidth="1"/>
  </cols>
  <sheetData>
    <row r="1" spans="1:12" x14ac:dyDescent="0.35">
      <c r="A1" s="4"/>
      <c r="B1" s="5"/>
      <c r="C1" s="5"/>
      <c r="D1" s="5"/>
      <c r="E1" s="5"/>
      <c r="F1" s="5"/>
      <c r="G1" s="5"/>
      <c r="H1" s="5"/>
      <c r="I1" s="7"/>
    </row>
    <row r="2" spans="1:12" x14ac:dyDescent="0.35">
      <c r="A2" s="8"/>
      <c r="B2" s="28" t="s">
        <v>5</v>
      </c>
      <c r="C2" s="29" t="s">
        <v>215</v>
      </c>
      <c r="D2" s="31"/>
      <c r="E2" s="31"/>
      <c r="F2" s="31"/>
      <c r="G2" s="31"/>
      <c r="H2" s="31"/>
      <c r="I2" s="32"/>
    </row>
    <row r="3" spans="1:12" ht="15" thickBot="1" x14ac:dyDescent="0.4">
      <c r="A3" s="9"/>
      <c r="B3" s="10"/>
      <c r="C3" s="10"/>
      <c r="D3" s="11"/>
      <c r="E3" s="10"/>
      <c r="F3" s="10"/>
      <c r="G3" s="10"/>
      <c r="H3" s="10"/>
      <c r="I3" s="12"/>
    </row>
    <row r="4" spans="1:12" x14ac:dyDescent="0.35">
      <c r="A4" s="43"/>
      <c r="B4" s="36" t="s">
        <v>2</v>
      </c>
      <c r="C4" s="37" t="s">
        <v>3</v>
      </c>
      <c r="D4" s="37" t="s">
        <v>63</v>
      </c>
      <c r="E4" s="37" t="s">
        <v>97</v>
      </c>
      <c r="F4" s="37" t="s">
        <v>225</v>
      </c>
      <c r="G4" s="37" t="s">
        <v>226</v>
      </c>
      <c r="H4" s="37" t="s">
        <v>115</v>
      </c>
      <c r="I4" s="38" t="s">
        <v>135</v>
      </c>
      <c r="K4" s="107" t="s">
        <v>395</v>
      </c>
      <c r="L4" s="107">
        <v>3</v>
      </c>
    </row>
    <row r="5" spans="1:12" x14ac:dyDescent="0.35">
      <c r="A5" s="95"/>
      <c r="B5" s="3" t="s">
        <v>216</v>
      </c>
      <c r="C5" s="3"/>
      <c r="D5" s="89">
        <v>1</v>
      </c>
      <c r="E5" s="89"/>
      <c r="F5" s="89"/>
      <c r="G5" s="89"/>
      <c r="H5" s="89"/>
      <c r="I5" s="102">
        <v>1</v>
      </c>
    </row>
    <row r="6" spans="1:12" x14ac:dyDescent="0.35">
      <c r="A6" s="127">
        <v>1</v>
      </c>
      <c r="B6" s="125" t="s">
        <v>217</v>
      </c>
      <c r="C6" s="125"/>
      <c r="D6" s="126">
        <v>1</v>
      </c>
      <c r="E6" s="126"/>
      <c r="F6" s="126"/>
      <c r="G6" s="126"/>
      <c r="H6" s="126">
        <v>1</v>
      </c>
      <c r="I6" s="128">
        <v>3</v>
      </c>
      <c r="K6" s="107" t="s">
        <v>397</v>
      </c>
      <c r="L6" s="107">
        <v>3</v>
      </c>
    </row>
    <row r="7" spans="1:12" x14ac:dyDescent="0.35">
      <c r="A7" s="124">
        <v>2</v>
      </c>
      <c r="B7" s="125" t="s">
        <v>119</v>
      </c>
      <c r="C7" s="125"/>
      <c r="D7" s="126">
        <v>1</v>
      </c>
      <c r="E7" s="126"/>
      <c r="F7" s="126"/>
      <c r="G7" s="126"/>
      <c r="H7" s="126">
        <v>1</v>
      </c>
      <c r="I7" s="126">
        <v>2</v>
      </c>
    </row>
    <row r="8" spans="1:12" x14ac:dyDescent="0.35">
      <c r="A8" s="124">
        <v>3</v>
      </c>
      <c r="B8" s="125" t="s">
        <v>218</v>
      </c>
      <c r="C8" s="125"/>
      <c r="D8" s="126">
        <v>1</v>
      </c>
      <c r="E8" s="126"/>
      <c r="F8" s="126">
        <v>1</v>
      </c>
      <c r="G8" s="126"/>
      <c r="H8" s="126">
        <v>1</v>
      </c>
      <c r="I8" s="126">
        <v>1</v>
      </c>
    </row>
    <row r="9" spans="1:12" x14ac:dyDescent="0.35">
      <c r="A9" s="96"/>
      <c r="B9" s="3" t="s">
        <v>219</v>
      </c>
      <c r="C9" s="3"/>
      <c r="D9" s="89">
        <v>1</v>
      </c>
      <c r="E9" s="89"/>
      <c r="F9" s="89"/>
      <c r="G9" s="89"/>
      <c r="H9" s="89"/>
      <c r="I9" s="89">
        <v>1</v>
      </c>
    </row>
    <row r="10" spans="1:12" x14ac:dyDescent="0.35">
      <c r="A10" s="3"/>
      <c r="B10" s="3" t="s">
        <v>220</v>
      </c>
      <c r="C10" s="3"/>
      <c r="D10" s="89">
        <v>1</v>
      </c>
      <c r="E10" s="89"/>
      <c r="F10" s="89"/>
      <c r="G10" s="89"/>
      <c r="H10" s="89"/>
      <c r="I10" s="89"/>
    </row>
  </sheetData>
  <sortState ref="B5:I10">
    <sortCondition ref="B5"/>
  </sortState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9"/>
  <sheetViews>
    <sheetView zoomScale="90" zoomScaleNormal="90" workbookViewId="0">
      <selection activeCell="C2" sqref="C2"/>
    </sheetView>
  </sheetViews>
  <sheetFormatPr defaultRowHeight="14.5" x14ac:dyDescent="0.35"/>
  <cols>
    <col min="2" max="2" width="20.54296875" bestFit="1" customWidth="1"/>
  </cols>
  <sheetData>
    <row r="1" spans="1:12" x14ac:dyDescent="0.35">
      <c r="A1" s="4"/>
      <c r="B1" s="5"/>
      <c r="C1" s="5"/>
      <c r="D1" s="5"/>
      <c r="E1" s="5"/>
      <c r="F1" s="5"/>
      <c r="G1" s="5"/>
      <c r="H1" s="5"/>
      <c r="I1" s="7"/>
    </row>
    <row r="2" spans="1:12" x14ac:dyDescent="0.35">
      <c r="A2" s="8"/>
      <c r="B2" s="28" t="s">
        <v>5</v>
      </c>
      <c r="C2" s="29" t="s">
        <v>272</v>
      </c>
      <c r="D2" s="31"/>
      <c r="E2" s="31"/>
      <c r="F2" s="31"/>
      <c r="G2" s="31"/>
      <c r="H2" s="31"/>
      <c r="I2" s="32"/>
    </row>
    <row r="3" spans="1:12" ht="15" thickBot="1" x14ac:dyDescent="0.4">
      <c r="A3" s="9"/>
      <c r="B3" s="10"/>
      <c r="C3" s="10"/>
      <c r="D3" s="11"/>
      <c r="E3" s="10"/>
      <c r="F3" s="10"/>
      <c r="G3" s="10"/>
      <c r="H3" s="10"/>
      <c r="I3" s="12"/>
    </row>
    <row r="4" spans="1:12" x14ac:dyDescent="0.35">
      <c r="A4" s="43"/>
      <c r="B4" s="36" t="s">
        <v>2</v>
      </c>
      <c r="C4" s="37" t="s">
        <v>3</v>
      </c>
      <c r="D4" s="37" t="s">
        <v>63</v>
      </c>
      <c r="E4" s="37" t="s">
        <v>97</v>
      </c>
      <c r="F4" s="37" t="s">
        <v>225</v>
      </c>
      <c r="G4" s="37" t="s">
        <v>226</v>
      </c>
      <c r="H4" s="37" t="s">
        <v>115</v>
      </c>
      <c r="I4" s="38" t="s">
        <v>135</v>
      </c>
      <c r="K4" t="s">
        <v>395</v>
      </c>
      <c r="L4">
        <v>0</v>
      </c>
    </row>
    <row r="5" spans="1:12" x14ac:dyDescent="0.35">
      <c r="A5" s="13"/>
      <c r="B5" s="3" t="s">
        <v>378</v>
      </c>
      <c r="C5" s="3"/>
      <c r="D5" s="3"/>
      <c r="E5" s="3"/>
      <c r="F5" s="3"/>
      <c r="G5" s="3"/>
      <c r="H5" s="3"/>
      <c r="I5" s="102">
        <v>1</v>
      </c>
    </row>
    <row r="6" spans="1:12" x14ac:dyDescent="0.35">
      <c r="A6" s="13"/>
      <c r="B6" s="3" t="s">
        <v>273</v>
      </c>
      <c r="C6" s="3"/>
      <c r="D6" s="3"/>
      <c r="E6" s="3"/>
      <c r="F6" s="3">
        <v>1</v>
      </c>
      <c r="G6" s="3"/>
      <c r="H6" s="2"/>
      <c r="I6" s="102">
        <v>1</v>
      </c>
    </row>
    <row r="7" spans="1:12" x14ac:dyDescent="0.35">
      <c r="A7" s="80"/>
      <c r="B7" s="70" t="s">
        <v>377</v>
      </c>
      <c r="C7" s="79"/>
      <c r="D7" s="79"/>
      <c r="E7" s="79"/>
      <c r="F7" s="79"/>
      <c r="G7" s="79"/>
      <c r="H7" s="66"/>
      <c r="I7" s="103">
        <v>1</v>
      </c>
    </row>
    <row r="8" spans="1:12" x14ac:dyDescent="0.35">
      <c r="A8" s="80"/>
      <c r="B8" s="79" t="s">
        <v>274</v>
      </c>
      <c r="C8" s="79"/>
      <c r="D8" s="79"/>
      <c r="E8" s="79"/>
      <c r="F8" s="79">
        <v>1</v>
      </c>
      <c r="G8" s="79"/>
      <c r="H8" s="79"/>
      <c r="I8" s="103"/>
    </row>
    <row r="9" spans="1:12" ht="15" thickBot="1" x14ac:dyDescent="0.4">
      <c r="A9" s="58"/>
      <c r="B9" s="16" t="s">
        <v>275</v>
      </c>
      <c r="C9" s="16"/>
      <c r="D9" s="16"/>
      <c r="E9" s="16"/>
      <c r="F9" s="16">
        <v>1</v>
      </c>
      <c r="G9" s="16"/>
      <c r="H9" s="16"/>
      <c r="I9" s="105"/>
    </row>
  </sheetData>
  <sortState ref="B5:I9">
    <sortCondition ref="B5"/>
  </sortState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E42"/>
  <sheetViews>
    <sheetView tabSelected="1" zoomScale="80" zoomScaleNormal="80" workbookViewId="0">
      <selection activeCell="E1" sqref="E1"/>
    </sheetView>
  </sheetViews>
  <sheetFormatPr defaultRowHeight="14.5" x14ac:dyDescent="0.35"/>
  <cols>
    <col min="2" max="2" width="47" style="122" bestFit="1" customWidth="1"/>
    <col min="3" max="3" width="25.81640625" style="1" customWidth="1"/>
    <col min="4" max="4" width="21.1796875" style="1" customWidth="1"/>
    <col min="5" max="5" width="17.54296875" customWidth="1"/>
  </cols>
  <sheetData>
    <row r="1" spans="1:4" ht="19" thickBot="1" x14ac:dyDescent="0.5">
      <c r="C1" s="146" t="s">
        <v>429</v>
      </c>
    </row>
    <row r="2" spans="1:4" x14ac:dyDescent="0.35">
      <c r="A2" s="47"/>
      <c r="B2" s="5" t="s">
        <v>422</v>
      </c>
      <c r="C2" s="34"/>
      <c r="D2" s="34"/>
    </row>
    <row r="3" spans="1:4" x14ac:dyDescent="0.35">
      <c r="A3" s="48"/>
      <c r="B3" s="31"/>
      <c r="C3" s="34"/>
      <c r="D3" s="34"/>
    </row>
    <row r="4" spans="1:4" x14ac:dyDescent="0.35">
      <c r="A4" s="113"/>
      <c r="B4" s="87" t="s">
        <v>401</v>
      </c>
      <c r="C4" s="143">
        <v>16000</v>
      </c>
      <c r="D4" s="88"/>
    </row>
    <row r="5" spans="1:4" x14ac:dyDescent="0.35">
      <c r="A5" s="23"/>
      <c r="B5" s="87" t="s">
        <v>400</v>
      </c>
      <c r="C5" s="144">
        <v>125</v>
      </c>
      <c r="D5" s="88"/>
    </row>
    <row r="6" spans="1:4" ht="15" thickBot="1" x14ac:dyDescent="0.4">
      <c r="A6" s="23"/>
      <c r="B6" s="115"/>
      <c r="C6" s="33"/>
      <c r="D6" s="33"/>
    </row>
    <row r="7" spans="1:4" ht="15" thickBot="1" x14ac:dyDescent="0.4">
      <c r="A7" s="116"/>
      <c r="B7" s="142" t="s">
        <v>424</v>
      </c>
      <c r="C7" s="145" t="s">
        <v>403</v>
      </c>
      <c r="D7" s="145" t="s">
        <v>402</v>
      </c>
    </row>
    <row r="8" spans="1:4" x14ac:dyDescent="0.35">
      <c r="A8" s="117">
        <v>1</v>
      </c>
      <c r="B8" s="118" t="s">
        <v>404</v>
      </c>
      <c r="C8" s="119">
        <v>0</v>
      </c>
      <c r="D8" s="121">
        <f>C8*C5</f>
        <v>0</v>
      </c>
    </row>
    <row r="9" spans="1:4" x14ac:dyDescent="0.35">
      <c r="A9" s="13">
        <v>2</v>
      </c>
      <c r="B9" s="120" t="s">
        <v>124</v>
      </c>
      <c r="C9" s="121">
        <v>0</v>
      </c>
      <c r="D9" s="121">
        <v>0</v>
      </c>
    </row>
    <row r="10" spans="1:4" x14ac:dyDescent="0.35">
      <c r="A10" s="13">
        <v>3</v>
      </c>
      <c r="B10" s="120" t="s">
        <v>59</v>
      </c>
      <c r="C10" s="121">
        <v>13</v>
      </c>
      <c r="D10" s="121">
        <v>1625</v>
      </c>
    </row>
    <row r="11" spans="1:4" x14ac:dyDescent="0.35">
      <c r="A11" s="13">
        <v>4</v>
      </c>
      <c r="B11" s="120" t="s">
        <v>56</v>
      </c>
      <c r="C11" s="121">
        <v>3</v>
      </c>
      <c r="D11" s="121">
        <v>375</v>
      </c>
    </row>
    <row r="12" spans="1:4" x14ac:dyDescent="0.35">
      <c r="A12" s="13">
        <v>5</v>
      </c>
      <c r="B12" s="120" t="s">
        <v>49</v>
      </c>
      <c r="C12" s="121">
        <v>6</v>
      </c>
      <c r="D12" s="121">
        <v>750</v>
      </c>
    </row>
    <row r="13" spans="1:4" x14ac:dyDescent="0.35">
      <c r="A13" s="13">
        <v>6</v>
      </c>
      <c r="B13" s="120" t="s">
        <v>84</v>
      </c>
      <c r="C13" s="121">
        <v>1</v>
      </c>
      <c r="D13" s="121">
        <v>125</v>
      </c>
    </row>
    <row r="14" spans="1:4" x14ac:dyDescent="0.35">
      <c r="A14" s="13">
        <v>7</v>
      </c>
      <c r="B14" s="120" t="s">
        <v>405</v>
      </c>
      <c r="C14" s="121">
        <v>2</v>
      </c>
      <c r="D14" s="121">
        <v>250</v>
      </c>
    </row>
    <row r="15" spans="1:4" x14ac:dyDescent="0.35">
      <c r="A15" s="13">
        <v>8</v>
      </c>
      <c r="B15" s="120" t="s">
        <v>406</v>
      </c>
      <c r="C15" s="121">
        <v>1</v>
      </c>
      <c r="D15" s="121">
        <v>125</v>
      </c>
    </row>
    <row r="16" spans="1:4" x14ac:dyDescent="0.35">
      <c r="A16" s="13">
        <v>9</v>
      </c>
      <c r="B16" s="120" t="s">
        <v>48</v>
      </c>
      <c r="C16" s="121">
        <v>18</v>
      </c>
      <c r="D16" s="121">
        <v>2250</v>
      </c>
    </row>
    <row r="17" spans="1:5" x14ac:dyDescent="0.35">
      <c r="A17" s="13">
        <v>10</v>
      </c>
      <c r="B17" s="120" t="s">
        <v>114</v>
      </c>
      <c r="C17" s="121">
        <v>2</v>
      </c>
      <c r="D17" s="121">
        <v>250</v>
      </c>
    </row>
    <row r="18" spans="1:5" x14ac:dyDescent="0.35">
      <c r="A18" s="13">
        <v>11</v>
      </c>
      <c r="B18" s="120" t="s">
        <v>396</v>
      </c>
      <c r="C18" s="121">
        <v>3</v>
      </c>
      <c r="D18" s="121">
        <v>375</v>
      </c>
    </row>
    <row r="19" spans="1:5" x14ac:dyDescent="0.35">
      <c r="A19" s="13">
        <v>12</v>
      </c>
      <c r="B19" s="120" t="s">
        <v>30</v>
      </c>
      <c r="C19" s="121">
        <v>2</v>
      </c>
      <c r="D19" s="121">
        <v>250</v>
      </c>
    </row>
    <row r="20" spans="1:5" x14ac:dyDescent="0.35">
      <c r="A20" s="13">
        <v>13</v>
      </c>
      <c r="B20" s="120" t="s">
        <v>27</v>
      </c>
      <c r="C20" s="121">
        <v>6</v>
      </c>
      <c r="D20" s="121">
        <v>750</v>
      </c>
    </row>
    <row r="21" spans="1:5" x14ac:dyDescent="0.35">
      <c r="A21" s="13">
        <v>14</v>
      </c>
      <c r="B21" s="120" t="s">
        <v>407</v>
      </c>
      <c r="C21" s="121">
        <v>0</v>
      </c>
      <c r="D21" s="121">
        <v>0</v>
      </c>
    </row>
    <row r="22" spans="1:5" x14ac:dyDescent="0.35">
      <c r="A22" s="13">
        <v>15</v>
      </c>
      <c r="B22" s="120" t="s">
        <v>22</v>
      </c>
      <c r="C22" s="121">
        <v>3</v>
      </c>
      <c r="D22" s="121">
        <v>375</v>
      </c>
    </row>
    <row r="23" spans="1:5" x14ac:dyDescent="0.35">
      <c r="A23" s="13">
        <v>16</v>
      </c>
      <c r="B23" s="120" t="s">
        <v>408</v>
      </c>
      <c r="C23" s="121">
        <v>0</v>
      </c>
      <c r="D23" s="121">
        <v>0</v>
      </c>
    </row>
    <row r="24" spans="1:5" x14ac:dyDescent="0.35">
      <c r="A24" s="13">
        <v>17</v>
      </c>
      <c r="B24" s="120" t="s">
        <v>15</v>
      </c>
      <c r="C24" s="121">
        <v>23</v>
      </c>
      <c r="D24" s="121">
        <v>2875</v>
      </c>
    </row>
    <row r="25" spans="1:5" x14ac:dyDescent="0.35">
      <c r="A25" s="13">
        <v>18</v>
      </c>
      <c r="B25" s="120" t="s">
        <v>11</v>
      </c>
      <c r="C25" s="121">
        <v>14</v>
      </c>
      <c r="D25" s="121">
        <v>1750</v>
      </c>
    </row>
    <row r="26" spans="1:5" x14ac:dyDescent="0.35">
      <c r="A26" s="2">
        <v>19</v>
      </c>
      <c r="B26" s="120" t="s">
        <v>421</v>
      </c>
      <c r="C26" s="121">
        <v>6</v>
      </c>
      <c r="D26" s="121">
        <v>750</v>
      </c>
    </row>
    <row r="27" spans="1:5" x14ac:dyDescent="0.35">
      <c r="A27" s="129">
        <v>22</v>
      </c>
      <c r="B27" s="120" t="s">
        <v>409</v>
      </c>
      <c r="C27" s="121">
        <v>6</v>
      </c>
      <c r="D27" s="121">
        <v>750</v>
      </c>
    </row>
    <row r="28" spans="1:5" x14ac:dyDescent="0.35">
      <c r="A28" s="129">
        <v>23</v>
      </c>
      <c r="B28" s="120" t="s">
        <v>215</v>
      </c>
      <c r="C28" s="121">
        <v>3</v>
      </c>
      <c r="D28" s="121">
        <v>375</v>
      </c>
    </row>
    <row r="29" spans="1:5" x14ac:dyDescent="0.35">
      <c r="A29" s="129">
        <v>24</v>
      </c>
      <c r="B29" s="120" t="s">
        <v>410</v>
      </c>
      <c r="C29" s="121">
        <v>1</v>
      </c>
      <c r="D29" s="121">
        <v>125</v>
      </c>
    </row>
    <row r="30" spans="1:5" x14ac:dyDescent="0.35">
      <c r="A30" s="129">
        <v>25</v>
      </c>
      <c r="B30" s="120" t="s">
        <v>411</v>
      </c>
      <c r="C30" s="121">
        <v>8</v>
      </c>
      <c r="D30" s="121">
        <v>1000</v>
      </c>
    </row>
    <row r="31" spans="1:5" x14ac:dyDescent="0.35">
      <c r="A31" s="129">
        <v>26</v>
      </c>
      <c r="B31" s="120" t="s">
        <v>412</v>
      </c>
      <c r="C31" s="121">
        <v>1</v>
      </c>
      <c r="D31" s="121">
        <v>125</v>
      </c>
    </row>
    <row r="32" spans="1:5" x14ac:dyDescent="0.35">
      <c r="A32" s="129">
        <v>27</v>
      </c>
      <c r="B32" s="120" t="s">
        <v>413</v>
      </c>
      <c r="C32" s="121">
        <v>5</v>
      </c>
      <c r="D32" s="121">
        <v>625</v>
      </c>
      <c r="E32" s="130"/>
    </row>
    <row r="33" spans="1:5" x14ac:dyDescent="0.35">
      <c r="A33" s="129">
        <v>28</v>
      </c>
      <c r="B33" s="120" t="s">
        <v>414</v>
      </c>
      <c r="C33" s="121">
        <v>0</v>
      </c>
      <c r="D33" s="121">
        <v>0</v>
      </c>
      <c r="E33" s="130"/>
    </row>
    <row r="34" spans="1:5" x14ac:dyDescent="0.35">
      <c r="A34" s="129">
        <v>29</v>
      </c>
      <c r="B34" s="120" t="s">
        <v>415</v>
      </c>
      <c r="C34" s="121">
        <v>0</v>
      </c>
      <c r="D34" s="121">
        <v>0</v>
      </c>
      <c r="E34" s="130"/>
    </row>
    <row r="35" spans="1:5" x14ac:dyDescent="0.35">
      <c r="A35" s="129">
        <v>30</v>
      </c>
      <c r="B35" s="120" t="s">
        <v>416</v>
      </c>
      <c r="C35" s="121">
        <v>0</v>
      </c>
      <c r="D35" s="121">
        <v>0</v>
      </c>
      <c r="E35" s="130"/>
    </row>
    <row r="36" spans="1:5" x14ac:dyDescent="0.35">
      <c r="A36" s="129">
        <v>31</v>
      </c>
      <c r="B36" s="120" t="s">
        <v>417</v>
      </c>
      <c r="C36" s="121">
        <v>0</v>
      </c>
      <c r="D36" s="121">
        <v>0</v>
      </c>
      <c r="E36" s="130"/>
    </row>
    <row r="37" spans="1:5" x14ac:dyDescent="0.35">
      <c r="A37" s="129">
        <v>32</v>
      </c>
      <c r="B37" s="120" t="s">
        <v>418</v>
      </c>
      <c r="C37" s="121">
        <v>0</v>
      </c>
      <c r="D37" s="121">
        <v>0</v>
      </c>
      <c r="E37" s="130"/>
    </row>
    <row r="38" spans="1:5" x14ac:dyDescent="0.35">
      <c r="A38" s="129">
        <v>33</v>
      </c>
      <c r="B38" s="120" t="s">
        <v>399</v>
      </c>
      <c r="C38" s="121">
        <v>0</v>
      </c>
      <c r="D38" s="121">
        <v>0</v>
      </c>
      <c r="E38" s="130"/>
    </row>
    <row r="39" spans="1:5" x14ac:dyDescent="0.35">
      <c r="A39" s="129">
        <v>34</v>
      </c>
      <c r="B39" s="120" t="s">
        <v>419</v>
      </c>
      <c r="C39" s="121">
        <v>1</v>
      </c>
      <c r="D39" s="121">
        <v>125</v>
      </c>
      <c r="E39" s="130"/>
    </row>
    <row r="40" spans="1:5" x14ac:dyDescent="0.35">
      <c r="A40" s="129">
        <v>35</v>
      </c>
      <c r="B40" s="120" t="s">
        <v>420</v>
      </c>
      <c r="C40" s="121">
        <v>0</v>
      </c>
      <c r="D40" s="121">
        <v>0</v>
      </c>
      <c r="E40" s="130"/>
    </row>
    <row r="41" spans="1:5" ht="15" thickBot="1" x14ac:dyDescent="0.4"/>
    <row r="42" spans="1:5" ht="15" thickBot="1" x14ac:dyDescent="0.4">
      <c r="B42" s="123" t="s">
        <v>423</v>
      </c>
      <c r="C42" s="114">
        <f>SUM(C8:C41)</f>
        <v>128</v>
      </c>
      <c r="D42" s="114">
        <f>SUM(D8:D41)</f>
        <v>16000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3"/>
  <sheetViews>
    <sheetView zoomScale="90" zoomScaleNormal="90" workbookViewId="0">
      <selection activeCell="N25" sqref="N25"/>
    </sheetView>
  </sheetViews>
  <sheetFormatPr defaultRowHeight="14.5" x14ac:dyDescent="0.35"/>
  <cols>
    <col min="1" max="1" width="10" style="1" bestFit="1" customWidth="1"/>
    <col min="2" max="2" width="21.453125" bestFit="1" customWidth="1"/>
    <col min="8" max="8" width="9.1796875" style="1"/>
    <col min="11" max="11" width="19.7265625" bestFit="1" customWidth="1"/>
  </cols>
  <sheetData>
    <row r="1" spans="1:12" x14ac:dyDescent="0.35">
      <c r="A1" s="24"/>
      <c r="B1" s="25"/>
      <c r="C1" s="25"/>
      <c r="D1" s="25"/>
      <c r="E1" s="25"/>
      <c r="F1" s="25"/>
      <c r="G1" s="25"/>
      <c r="H1" s="62"/>
      <c r="I1" s="26"/>
    </row>
    <row r="2" spans="1:12" x14ac:dyDescent="0.35">
      <c r="A2" s="27"/>
      <c r="B2" s="28" t="s">
        <v>5</v>
      </c>
      <c r="C2" s="29" t="s">
        <v>7</v>
      </c>
      <c r="D2" s="29"/>
      <c r="E2" s="29"/>
      <c r="F2" s="29"/>
      <c r="G2" s="29"/>
      <c r="H2" s="28"/>
      <c r="I2" s="30"/>
    </row>
    <row r="3" spans="1:12" ht="15" thickBot="1" x14ac:dyDescent="0.4">
      <c r="A3" s="40"/>
      <c r="B3" s="41"/>
      <c r="C3" s="41"/>
      <c r="D3" s="41"/>
      <c r="E3" s="41"/>
      <c r="F3" s="41"/>
      <c r="G3" s="41"/>
      <c r="H3" s="50"/>
      <c r="I3" s="42"/>
    </row>
    <row r="4" spans="1:12" x14ac:dyDescent="0.35">
      <c r="A4" s="59"/>
      <c r="B4" s="60" t="s">
        <v>2</v>
      </c>
      <c r="C4" s="59" t="s">
        <v>3</v>
      </c>
      <c r="D4" s="59" t="s">
        <v>63</v>
      </c>
      <c r="E4" s="59" t="s">
        <v>97</v>
      </c>
      <c r="F4" s="56" t="s">
        <v>225</v>
      </c>
      <c r="G4" s="56" t="s">
        <v>226</v>
      </c>
      <c r="H4" s="59" t="s">
        <v>115</v>
      </c>
      <c r="I4" s="59" t="s">
        <v>135</v>
      </c>
      <c r="K4" s="107" t="s">
        <v>395</v>
      </c>
      <c r="L4" s="107">
        <v>6</v>
      </c>
    </row>
    <row r="5" spans="1:12" x14ac:dyDescent="0.35">
      <c r="A5" s="65">
        <v>1</v>
      </c>
      <c r="B5" s="39" t="s">
        <v>230</v>
      </c>
      <c r="C5" s="90"/>
      <c r="D5" s="109"/>
      <c r="E5" s="89">
        <v>2</v>
      </c>
      <c r="F5" s="89"/>
      <c r="G5" s="89"/>
      <c r="H5" s="89">
        <v>2</v>
      </c>
      <c r="I5" s="89"/>
      <c r="K5" s="107" t="s">
        <v>397</v>
      </c>
      <c r="L5" s="107">
        <v>4</v>
      </c>
    </row>
    <row r="6" spans="1:12" x14ac:dyDescent="0.35">
      <c r="A6" s="65"/>
      <c r="B6" s="39" t="s">
        <v>155</v>
      </c>
      <c r="C6" s="90">
        <v>1</v>
      </c>
      <c r="D6" s="109"/>
      <c r="E6" s="89"/>
      <c r="F6" s="89"/>
      <c r="G6" s="89"/>
      <c r="H6" s="89"/>
      <c r="I6" s="89"/>
    </row>
    <row r="7" spans="1:12" x14ac:dyDescent="0.35">
      <c r="A7" s="65"/>
      <c r="B7" s="39" t="s">
        <v>339</v>
      </c>
      <c r="C7" s="90"/>
      <c r="D7" s="109"/>
      <c r="E7" s="89"/>
      <c r="F7" s="89"/>
      <c r="G7" s="89"/>
      <c r="H7" s="89">
        <v>1</v>
      </c>
      <c r="I7" s="89"/>
    </row>
    <row r="8" spans="1:12" x14ac:dyDescent="0.35">
      <c r="A8" s="65"/>
      <c r="B8" s="39" t="s">
        <v>231</v>
      </c>
      <c r="C8" s="90"/>
      <c r="D8" s="109"/>
      <c r="E8" s="89">
        <v>2</v>
      </c>
      <c r="F8" s="89"/>
      <c r="G8" s="89"/>
      <c r="H8" s="89"/>
      <c r="I8" s="89"/>
    </row>
    <row r="9" spans="1:12" x14ac:dyDescent="0.35">
      <c r="A9" s="65">
        <v>2</v>
      </c>
      <c r="B9" s="39" t="s">
        <v>8</v>
      </c>
      <c r="C9" s="90">
        <v>2</v>
      </c>
      <c r="D9" s="109"/>
      <c r="E9" s="89"/>
      <c r="F9" s="89">
        <v>2</v>
      </c>
      <c r="G9" s="89"/>
      <c r="H9" s="89"/>
      <c r="I9" s="89"/>
    </row>
    <row r="10" spans="1:12" x14ac:dyDescent="0.35">
      <c r="A10" s="65"/>
      <c r="B10" s="39" t="s">
        <v>265</v>
      </c>
      <c r="C10" s="90"/>
      <c r="D10" s="109"/>
      <c r="E10" s="89"/>
      <c r="F10" s="89">
        <v>1</v>
      </c>
      <c r="G10" s="89"/>
      <c r="H10" s="89"/>
      <c r="I10" s="89"/>
    </row>
    <row r="11" spans="1:12" s="130" customFormat="1" x14ac:dyDescent="0.35">
      <c r="A11" s="136">
        <v>3</v>
      </c>
      <c r="B11" s="125" t="s">
        <v>9</v>
      </c>
      <c r="C11" s="126">
        <v>2</v>
      </c>
      <c r="D11" s="141"/>
      <c r="E11" s="126">
        <v>2</v>
      </c>
      <c r="F11" s="126"/>
      <c r="G11" s="126"/>
      <c r="H11" s="126">
        <v>3</v>
      </c>
      <c r="I11" s="126">
        <v>2</v>
      </c>
    </row>
    <row r="12" spans="1:12" s="130" customFormat="1" x14ac:dyDescent="0.35">
      <c r="A12" s="136">
        <v>4</v>
      </c>
      <c r="B12" s="125" t="s">
        <v>232</v>
      </c>
      <c r="C12" s="126"/>
      <c r="D12" s="141"/>
      <c r="E12" s="126">
        <v>2</v>
      </c>
      <c r="F12" s="126"/>
      <c r="G12" s="126">
        <v>2</v>
      </c>
      <c r="H12" s="126">
        <v>2</v>
      </c>
      <c r="I12" s="126">
        <v>1</v>
      </c>
    </row>
    <row r="13" spans="1:12" x14ac:dyDescent="0.35">
      <c r="A13" s="65"/>
      <c r="B13" s="39" t="s">
        <v>159</v>
      </c>
      <c r="C13" s="90">
        <v>1</v>
      </c>
      <c r="D13" s="109"/>
      <c r="E13" s="89"/>
      <c r="F13" s="89"/>
      <c r="G13" s="89"/>
      <c r="H13" s="89"/>
      <c r="I13" s="89"/>
    </row>
    <row r="14" spans="1:12" x14ac:dyDescent="0.35">
      <c r="A14" s="65"/>
      <c r="B14" s="39" t="s">
        <v>267</v>
      </c>
      <c r="C14" s="90"/>
      <c r="D14" s="109"/>
      <c r="E14" s="89"/>
      <c r="F14" s="89">
        <v>1</v>
      </c>
      <c r="G14" s="89"/>
      <c r="H14" s="89"/>
      <c r="I14" s="89"/>
    </row>
    <row r="15" spans="1:12" x14ac:dyDescent="0.35">
      <c r="A15" s="65"/>
      <c r="B15" s="39" t="s">
        <v>340</v>
      </c>
      <c r="C15" s="90"/>
      <c r="D15" s="109"/>
      <c r="E15" s="89"/>
      <c r="F15" s="89"/>
      <c r="G15" s="89"/>
      <c r="H15" s="89">
        <v>2</v>
      </c>
      <c r="I15" s="89"/>
    </row>
    <row r="16" spans="1:12" s="130" customFormat="1" x14ac:dyDescent="0.35">
      <c r="A16" s="131">
        <v>5</v>
      </c>
      <c r="B16" s="125" t="s">
        <v>10</v>
      </c>
      <c r="C16" s="126">
        <v>2</v>
      </c>
      <c r="D16" s="126"/>
      <c r="E16" s="126">
        <v>2</v>
      </c>
      <c r="F16" s="126"/>
      <c r="G16" s="126"/>
      <c r="H16" s="126">
        <v>1</v>
      </c>
      <c r="I16" s="126"/>
    </row>
    <row r="17" spans="1:9" s="130" customFormat="1" x14ac:dyDescent="0.35">
      <c r="A17" s="131">
        <v>6</v>
      </c>
      <c r="B17" s="125" t="s">
        <v>233</v>
      </c>
      <c r="C17" s="126"/>
      <c r="D17" s="126"/>
      <c r="E17" s="126">
        <v>3</v>
      </c>
      <c r="F17" s="126"/>
      <c r="G17" s="126">
        <v>2</v>
      </c>
      <c r="H17" s="126">
        <v>2</v>
      </c>
      <c r="I17" s="126">
        <v>2</v>
      </c>
    </row>
    <row r="19" spans="1:9" x14ac:dyDescent="0.35">
      <c r="A19" s="1" t="s">
        <v>147</v>
      </c>
      <c r="B19" s="71" t="s">
        <v>266</v>
      </c>
      <c r="F19">
        <v>1</v>
      </c>
    </row>
    <row r="20" spans="1:9" x14ac:dyDescent="0.35">
      <c r="A20" s="1" t="s">
        <v>158</v>
      </c>
      <c r="B20" s="71" t="s">
        <v>268</v>
      </c>
      <c r="F20">
        <v>1</v>
      </c>
    </row>
    <row r="21" spans="1:9" x14ac:dyDescent="0.35">
      <c r="A21" s="1" t="s">
        <v>152</v>
      </c>
      <c r="B21" s="71" t="s">
        <v>269</v>
      </c>
      <c r="F21">
        <v>1</v>
      </c>
    </row>
    <row r="22" spans="1:9" x14ac:dyDescent="0.35">
      <c r="A22" s="1" t="s">
        <v>376</v>
      </c>
      <c r="B22" s="71" t="s">
        <v>384</v>
      </c>
      <c r="I22">
        <v>1</v>
      </c>
    </row>
    <row r="23" spans="1:9" x14ac:dyDescent="0.35">
      <c r="A23" s="1" t="s">
        <v>376</v>
      </c>
      <c r="B23" s="71" t="s">
        <v>385</v>
      </c>
      <c r="I23">
        <v>1</v>
      </c>
    </row>
  </sheetData>
  <sortState ref="A43:G49">
    <sortCondition ref="A43"/>
  </sortState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5"/>
  <sheetViews>
    <sheetView workbookViewId="0">
      <selection activeCell="C2" sqref="C2"/>
    </sheetView>
  </sheetViews>
  <sheetFormatPr defaultRowHeight="14.5" x14ac:dyDescent="0.35"/>
  <cols>
    <col min="2" max="2" width="20" bestFit="1" customWidth="1"/>
  </cols>
  <sheetData>
    <row r="1" spans="1:12" x14ac:dyDescent="0.35">
      <c r="A1" s="4"/>
      <c r="B1" s="5"/>
      <c r="C1" s="5"/>
      <c r="D1" s="5"/>
      <c r="E1" s="5"/>
      <c r="F1" s="5"/>
      <c r="G1" s="5"/>
      <c r="H1" s="5"/>
      <c r="I1" s="7"/>
    </row>
    <row r="2" spans="1:12" x14ac:dyDescent="0.35">
      <c r="A2" s="8"/>
      <c r="B2" s="28" t="s">
        <v>5</v>
      </c>
      <c r="C2" s="29" t="s">
        <v>324</v>
      </c>
      <c r="D2" s="31"/>
      <c r="E2" s="31"/>
      <c r="F2" s="31"/>
      <c r="G2" s="31"/>
      <c r="H2" s="31"/>
      <c r="I2" s="32"/>
    </row>
    <row r="3" spans="1:12" ht="15" thickBot="1" x14ac:dyDescent="0.4">
      <c r="A3" s="9"/>
      <c r="B3" s="10"/>
      <c r="C3" s="10"/>
      <c r="D3" s="11"/>
      <c r="E3" s="10"/>
      <c r="F3" s="10"/>
      <c r="G3" s="10"/>
      <c r="H3" s="10"/>
      <c r="I3" s="12"/>
    </row>
    <row r="4" spans="1:12" x14ac:dyDescent="0.35">
      <c r="A4" s="43"/>
      <c r="B4" s="36" t="s">
        <v>2</v>
      </c>
      <c r="C4" s="37" t="s">
        <v>3</v>
      </c>
      <c r="D4" s="37" t="s">
        <v>63</v>
      </c>
      <c r="E4" s="37" t="s">
        <v>97</v>
      </c>
      <c r="F4" s="37" t="s">
        <v>225</v>
      </c>
      <c r="G4" s="37" t="s">
        <v>226</v>
      </c>
      <c r="H4" s="37" t="s">
        <v>115</v>
      </c>
      <c r="I4" s="38" t="s">
        <v>135</v>
      </c>
      <c r="K4" s="107" t="s">
        <v>395</v>
      </c>
      <c r="L4" s="107">
        <v>1</v>
      </c>
    </row>
    <row r="5" spans="1:12" x14ac:dyDescent="0.35">
      <c r="A5" s="13"/>
      <c r="B5" s="3" t="s">
        <v>322</v>
      </c>
      <c r="C5" s="3"/>
      <c r="D5" s="3"/>
      <c r="E5" s="3"/>
      <c r="F5" s="3"/>
      <c r="G5" s="89"/>
      <c r="H5" s="89">
        <v>1</v>
      </c>
      <c r="I5" s="14"/>
      <c r="K5" s="107" t="s">
        <v>397</v>
      </c>
      <c r="L5" s="107">
        <v>0</v>
      </c>
    </row>
    <row r="6" spans="1:12" x14ac:dyDescent="0.35">
      <c r="A6" s="13"/>
      <c r="B6" s="3" t="s">
        <v>285</v>
      </c>
      <c r="C6" s="3"/>
      <c r="D6" s="3"/>
      <c r="E6" s="3"/>
      <c r="F6" s="3"/>
      <c r="G6" s="89">
        <v>1</v>
      </c>
      <c r="H6" s="89">
        <v>1</v>
      </c>
      <c r="I6" s="14"/>
    </row>
    <row r="7" spans="1:12" x14ac:dyDescent="0.35">
      <c r="A7" s="13">
        <v>1</v>
      </c>
      <c r="B7" s="3" t="s">
        <v>286</v>
      </c>
      <c r="C7" s="3"/>
      <c r="D7" s="3"/>
      <c r="E7" s="3"/>
      <c r="F7" s="3"/>
      <c r="G7" s="89">
        <v>1</v>
      </c>
      <c r="H7" s="89">
        <v>2</v>
      </c>
      <c r="I7" s="14"/>
    </row>
    <row r="8" spans="1:12" x14ac:dyDescent="0.35">
      <c r="A8" s="80"/>
      <c r="B8" s="79" t="s">
        <v>325</v>
      </c>
      <c r="C8" s="79"/>
      <c r="D8" s="79"/>
      <c r="E8" s="79"/>
      <c r="F8" s="79"/>
      <c r="G8" s="101"/>
      <c r="H8" s="101">
        <v>1</v>
      </c>
      <c r="I8" s="81"/>
    </row>
    <row r="9" spans="1:12" x14ac:dyDescent="0.35">
      <c r="A9" s="80"/>
      <c r="B9" s="79" t="s">
        <v>287</v>
      </c>
      <c r="C9" s="79"/>
      <c r="D9" s="79"/>
      <c r="E9" s="79"/>
      <c r="F9" s="79"/>
      <c r="G9" s="101">
        <v>1</v>
      </c>
      <c r="H9" s="101"/>
      <c r="I9" s="81"/>
    </row>
    <row r="10" spans="1:12" x14ac:dyDescent="0.35">
      <c r="A10" s="80"/>
      <c r="B10" s="70" t="s">
        <v>288</v>
      </c>
      <c r="C10" s="79"/>
      <c r="D10" s="79"/>
      <c r="E10" s="79"/>
      <c r="F10" s="79"/>
      <c r="G10" s="101">
        <v>1</v>
      </c>
      <c r="H10" s="101">
        <v>1</v>
      </c>
      <c r="I10" s="81"/>
    </row>
    <row r="11" spans="1:12" ht="15" thickBot="1" x14ac:dyDescent="0.4">
      <c r="A11" s="58"/>
      <c r="B11" s="16" t="s">
        <v>326</v>
      </c>
      <c r="C11" s="16"/>
      <c r="D11" s="16"/>
      <c r="E11" s="16"/>
      <c r="F11" s="16"/>
      <c r="G11" s="104"/>
      <c r="H11" s="104">
        <v>2</v>
      </c>
      <c r="I11" s="18"/>
    </row>
    <row r="15" spans="1:12" x14ac:dyDescent="0.35">
      <c r="A15" t="s">
        <v>147</v>
      </c>
      <c r="B15" t="s">
        <v>323</v>
      </c>
      <c r="H15">
        <v>2</v>
      </c>
    </row>
  </sheetData>
  <sortState ref="B5:I11">
    <sortCondition ref="B5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0"/>
  <sheetViews>
    <sheetView workbookViewId="0">
      <selection activeCell="C2" sqref="C2"/>
    </sheetView>
  </sheetViews>
  <sheetFormatPr defaultRowHeight="14.5" x14ac:dyDescent="0.35"/>
  <cols>
    <col min="2" max="2" width="19.81640625" customWidth="1"/>
    <col min="3" max="3" width="11.26953125" customWidth="1"/>
    <col min="4" max="4" width="13.1796875" customWidth="1"/>
    <col min="5" max="5" width="11.81640625" customWidth="1"/>
    <col min="6" max="6" width="12.1796875" customWidth="1"/>
  </cols>
  <sheetData>
    <row r="1" spans="1:12" x14ac:dyDescent="0.35">
      <c r="A1" s="4"/>
      <c r="B1" s="5"/>
      <c r="C1" s="5"/>
      <c r="D1" s="5"/>
      <c r="E1" s="5"/>
      <c r="F1" s="7"/>
    </row>
    <row r="2" spans="1:12" x14ac:dyDescent="0.35">
      <c r="A2" s="8"/>
      <c r="B2" s="28" t="s">
        <v>5</v>
      </c>
      <c r="C2" s="29" t="s">
        <v>360</v>
      </c>
      <c r="D2" s="34"/>
      <c r="E2" s="31"/>
      <c r="F2" s="32"/>
    </row>
    <row r="3" spans="1:12" ht="15" thickBot="1" x14ac:dyDescent="0.4">
      <c r="A3" s="9"/>
      <c r="B3" s="10"/>
      <c r="C3" s="10"/>
      <c r="D3" s="11"/>
      <c r="E3" s="10"/>
      <c r="F3" s="12"/>
    </row>
    <row r="4" spans="1:12" x14ac:dyDescent="0.35">
      <c r="A4" s="35"/>
      <c r="B4" s="36" t="s">
        <v>2</v>
      </c>
      <c r="C4" s="37" t="s">
        <v>3</v>
      </c>
      <c r="D4" s="37" t="s">
        <v>63</v>
      </c>
      <c r="E4" s="37" t="s">
        <v>97</v>
      </c>
      <c r="F4" s="38" t="s">
        <v>115</v>
      </c>
      <c r="K4" t="s">
        <v>395</v>
      </c>
      <c r="L4">
        <v>0</v>
      </c>
    </row>
    <row r="5" spans="1:12" x14ac:dyDescent="0.35">
      <c r="A5" s="1"/>
    </row>
    <row r="6" spans="1:12" x14ac:dyDescent="0.35">
      <c r="A6" s="1"/>
      <c r="E6" s="1"/>
    </row>
    <row r="7" spans="1:12" x14ac:dyDescent="0.35">
      <c r="A7" s="1"/>
    </row>
    <row r="8" spans="1:12" x14ac:dyDescent="0.35">
      <c r="A8" s="33" t="s">
        <v>362</v>
      </c>
      <c r="B8" s="23" t="s">
        <v>359</v>
      </c>
      <c r="C8" s="23"/>
      <c r="D8" s="23"/>
      <c r="E8" s="23"/>
      <c r="F8" s="108">
        <v>1</v>
      </c>
      <c r="G8" s="23"/>
    </row>
    <row r="9" spans="1:12" x14ac:dyDescent="0.35">
      <c r="A9" s="1" t="s">
        <v>147</v>
      </c>
      <c r="B9" t="s">
        <v>361</v>
      </c>
      <c r="F9">
        <v>1</v>
      </c>
    </row>
    <row r="10" spans="1:12" x14ac:dyDescent="0.35">
      <c r="A10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8"/>
  <sheetViews>
    <sheetView workbookViewId="0">
      <selection activeCell="L4" sqref="L4"/>
    </sheetView>
  </sheetViews>
  <sheetFormatPr defaultRowHeight="14.5" x14ac:dyDescent="0.35"/>
  <cols>
    <col min="1" max="1" width="9.1796875" style="1"/>
    <col min="2" max="2" width="15.7265625" bestFit="1" customWidth="1"/>
  </cols>
  <sheetData>
    <row r="1" spans="1:12" x14ac:dyDescent="0.35">
      <c r="A1" s="4"/>
      <c r="B1" s="5"/>
      <c r="C1" s="5"/>
      <c r="D1" s="5"/>
      <c r="E1" s="5"/>
      <c r="F1" s="7"/>
    </row>
    <row r="2" spans="1:12" x14ac:dyDescent="0.35">
      <c r="A2" s="8"/>
      <c r="B2" s="28" t="s">
        <v>5</v>
      </c>
      <c r="C2" s="29" t="s">
        <v>124</v>
      </c>
      <c r="D2" s="34"/>
      <c r="E2" s="31"/>
      <c r="F2" s="32"/>
    </row>
    <row r="3" spans="1:12" ht="15" thickBot="1" x14ac:dyDescent="0.4">
      <c r="A3" s="9"/>
      <c r="B3" s="10"/>
      <c r="C3" s="10"/>
      <c r="D3" s="11"/>
      <c r="E3" s="10"/>
      <c r="F3" s="12"/>
    </row>
    <row r="4" spans="1:12" x14ac:dyDescent="0.35">
      <c r="A4" s="35"/>
      <c r="B4" s="36" t="s">
        <v>2</v>
      </c>
      <c r="C4" s="37" t="s">
        <v>3</v>
      </c>
      <c r="D4" s="37" t="s">
        <v>63</v>
      </c>
      <c r="E4" s="37" t="s">
        <v>97</v>
      </c>
      <c r="F4" s="38" t="s">
        <v>115</v>
      </c>
      <c r="K4" t="s">
        <v>395</v>
      </c>
      <c r="L4">
        <v>0</v>
      </c>
    </row>
    <row r="6" spans="1:12" x14ac:dyDescent="0.35">
      <c r="E6" s="1"/>
    </row>
    <row r="8" spans="1:12" x14ac:dyDescent="0.35">
      <c r="A8" s="33" t="s">
        <v>152</v>
      </c>
      <c r="B8" s="23" t="s">
        <v>125</v>
      </c>
      <c r="C8" s="23"/>
      <c r="D8" s="23"/>
      <c r="E8" s="23">
        <v>1</v>
      </c>
      <c r="F8" s="33">
        <v>1</v>
      </c>
      <c r="G8" s="23"/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4"/>
  <sheetViews>
    <sheetView workbookViewId="0">
      <selection activeCell="K5" sqref="K5"/>
    </sheetView>
  </sheetViews>
  <sheetFormatPr defaultRowHeight="14.5" x14ac:dyDescent="0.35"/>
  <cols>
    <col min="1" max="1" width="10" bestFit="1" customWidth="1"/>
    <col min="2" max="2" width="18.54296875" bestFit="1" customWidth="1"/>
    <col min="11" max="11" width="19" bestFit="1" customWidth="1"/>
  </cols>
  <sheetData>
    <row r="1" spans="1:12" x14ac:dyDescent="0.35">
      <c r="A1" s="4"/>
      <c r="B1" s="5"/>
      <c r="C1" s="5"/>
      <c r="D1" s="5"/>
      <c r="E1" s="5"/>
      <c r="F1" s="5"/>
      <c r="G1" s="5"/>
      <c r="H1" s="5"/>
      <c r="I1" s="7"/>
    </row>
    <row r="2" spans="1:12" x14ac:dyDescent="0.35">
      <c r="A2" s="8"/>
      <c r="B2" s="28" t="s">
        <v>5</v>
      </c>
      <c r="C2" s="29" t="s">
        <v>196</v>
      </c>
      <c r="D2" s="31"/>
      <c r="E2" s="31"/>
      <c r="F2" s="31"/>
      <c r="G2" s="31"/>
      <c r="H2" s="31"/>
      <c r="I2" s="32"/>
    </row>
    <row r="3" spans="1:12" ht="15" thickBot="1" x14ac:dyDescent="0.4">
      <c r="A3" s="9"/>
      <c r="B3" s="10"/>
      <c r="C3" s="10"/>
      <c r="D3" s="11"/>
      <c r="E3" s="10"/>
      <c r="F3" s="10"/>
      <c r="G3" s="10"/>
      <c r="H3" s="10"/>
      <c r="I3" s="12"/>
    </row>
    <row r="4" spans="1:12" x14ac:dyDescent="0.35">
      <c r="A4" s="43"/>
      <c r="B4" s="36" t="s">
        <v>2</v>
      </c>
      <c r="C4" s="37" t="s">
        <v>3</v>
      </c>
      <c r="D4" s="37" t="s">
        <v>63</v>
      </c>
      <c r="E4" s="37" t="s">
        <v>97</v>
      </c>
      <c r="F4" s="37" t="s">
        <v>225</v>
      </c>
      <c r="G4" s="37" t="s">
        <v>226</v>
      </c>
      <c r="H4" s="37" t="s">
        <v>115</v>
      </c>
      <c r="I4" s="38" t="s">
        <v>135</v>
      </c>
      <c r="K4" s="107" t="s">
        <v>395</v>
      </c>
      <c r="L4" s="107">
        <v>5</v>
      </c>
    </row>
    <row r="5" spans="1:12" x14ac:dyDescent="0.35">
      <c r="A5" s="127">
        <v>1</v>
      </c>
      <c r="B5" s="125" t="s">
        <v>221</v>
      </c>
      <c r="C5" s="125"/>
      <c r="D5" s="125">
        <v>1</v>
      </c>
      <c r="E5" s="125"/>
      <c r="F5" s="125"/>
      <c r="G5" s="125">
        <v>2</v>
      </c>
      <c r="H5" s="125">
        <v>2</v>
      </c>
      <c r="I5" s="15"/>
      <c r="K5" s="107" t="s">
        <v>397</v>
      </c>
      <c r="L5" s="107">
        <v>2</v>
      </c>
    </row>
    <row r="6" spans="1:12" x14ac:dyDescent="0.35">
      <c r="A6" s="95">
        <v>2</v>
      </c>
      <c r="B6" s="3" t="s">
        <v>197</v>
      </c>
      <c r="C6" s="3">
        <v>1</v>
      </c>
      <c r="D6" s="3"/>
      <c r="E6" s="3"/>
      <c r="F6" s="3"/>
      <c r="G6" s="3">
        <v>2</v>
      </c>
      <c r="H6" s="2"/>
      <c r="I6" s="14"/>
    </row>
    <row r="7" spans="1:12" x14ac:dyDescent="0.35">
      <c r="A7" s="96">
        <v>3</v>
      </c>
      <c r="B7" s="3" t="s">
        <v>70</v>
      </c>
      <c r="C7" s="3"/>
      <c r="D7" s="3"/>
      <c r="E7" s="3">
        <v>2</v>
      </c>
      <c r="F7" s="3"/>
      <c r="G7" s="3"/>
      <c r="H7" s="3">
        <v>2</v>
      </c>
      <c r="I7" s="3"/>
    </row>
    <row r="8" spans="1:12" x14ac:dyDescent="0.35">
      <c r="A8" s="96"/>
      <c r="B8" s="39" t="s">
        <v>198</v>
      </c>
      <c r="C8" s="3">
        <v>1</v>
      </c>
      <c r="D8" s="3"/>
      <c r="E8" s="3">
        <v>1</v>
      </c>
      <c r="F8" s="3"/>
      <c r="G8" s="3"/>
      <c r="H8" s="3"/>
      <c r="I8" s="2"/>
    </row>
    <row r="9" spans="1:12" x14ac:dyDescent="0.35">
      <c r="A9" s="96"/>
      <c r="B9" s="39" t="s">
        <v>199</v>
      </c>
      <c r="C9" s="3">
        <v>1</v>
      </c>
      <c r="D9" s="3"/>
      <c r="E9" s="3"/>
      <c r="F9" s="3"/>
      <c r="G9" s="3"/>
      <c r="H9" s="2"/>
      <c r="I9" s="2"/>
    </row>
    <row r="10" spans="1:12" x14ac:dyDescent="0.35">
      <c r="A10" s="96">
        <v>4</v>
      </c>
      <c r="B10" s="3" t="s">
        <v>200</v>
      </c>
      <c r="C10" s="3">
        <v>2</v>
      </c>
      <c r="D10" s="3"/>
      <c r="E10" s="3">
        <v>2</v>
      </c>
      <c r="F10" s="3"/>
      <c r="G10" s="3"/>
      <c r="H10" s="3"/>
      <c r="I10" s="3"/>
    </row>
    <row r="11" spans="1:12" x14ac:dyDescent="0.35">
      <c r="A11" s="124">
        <v>5</v>
      </c>
      <c r="B11" s="125" t="s">
        <v>201</v>
      </c>
      <c r="C11" s="125">
        <v>1</v>
      </c>
      <c r="D11" s="125"/>
      <c r="E11" s="125">
        <v>1</v>
      </c>
      <c r="F11" s="125"/>
      <c r="G11" s="125">
        <v>2</v>
      </c>
      <c r="H11" s="125">
        <v>3</v>
      </c>
      <c r="I11" s="3"/>
    </row>
    <row r="13" spans="1:12" x14ac:dyDescent="0.35">
      <c r="A13" t="s">
        <v>264</v>
      </c>
      <c r="B13" t="s">
        <v>263</v>
      </c>
      <c r="E13">
        <v>2</v>
      </c>
    </row>
    <row r="14" spans="1:12" x14ac:dyDescent="0.35">
      <c r="A14" t="s">
        <v>376</v>
      </c>
      <c r="B14" t="s">
        <v>375</v>
      </c>
      <c r="H14">
        <v>2</v>
      </c>
    </row>
  </sheetData>
  <sortState ref="B5:I11">
    <sortCondition ref="B5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12"/>
  <sheetViews>
    <sheetView workbookViewId="0">
      <selection activeCell="K5" sqref="K5"/>
    </sheetView>
  </sheetViews>
  <sheetFormatPr defaultRowHeight="14.5" x14ac:dyDescent="0.35"/>
  <cols>
    <col min="1" max="1" width="9.1796875" style="1"/>
    <col min="2" max="2" width="22.453125" bestFit="1" customWidth="1"/>
    <col min="3" max="4" width="9.1796875" style="1"/>
    <col min="11" max="11" width="19" bestFit="1" customWidth="1"/>
  </cols>
  <sheetData>
    <row r="1" spans="1:12" x14ac:dyDescent="0.35">
      <c r="A1" s="4"/>
      <c r="B1" s="5"/>
      <c r="C1" s="6"/>
      <c r="D1" s="6"/>
      <c r="E1" s="5"/>
      <c r="F1" s="5"/>
      <c r="G1" s="5"/>
      <c r="H1" s="5"/>
      <c r="I1" s="7"/>
    </row>
    <row r="2" spans="1:12" x14ac:dyDescent="0.35">
      <c r="A2" s="8"/>
      <c r="B2" s="28" t="s">
        <v>5</v>
      </c>
      <c r="C2" s="29" t="s">
        <v>4</v>
      </c>
      <c r="D2" s="63"/>
      <c r="E2" s="31"/>
      <c r="F2" s="31"/>
      <c r="G2" s="31"/>
      <c r="H2" s="31"/>
      <c r="I2" s="32"/>
    </row>
    <row r="3" spans="1:12" ht="15" thickBot="1" x14ac:dyDescent="0.4">
      <c r="A3" s="9"/>
      <c r="B3" s="10"/>
      <c r="C3" s="11"/>
      <c r="D3" s="11"/>
      <c r="E3" s="10"/>
      <c r="F3" s="10"/>
      <c r="G3" s="10"/>
      <c r="H3" s="10"/>
      <c r="I3" s="12"/>
    </row>
    <row r="4" spans="1:12" x14ac:dyDescent="0.35">
      <c r="A4" s="19"/>
      <c r="B4" s="20" t="s">
        <v>2</v>
      </c>
      <c r="C4" s="21" t="s">
        <v>3</v>
      </c>
      <c r="D4" s="21" t="s">
        <v>63</v>
      </c>
      <c r="E4" s="21" t="s">
        <v>97</v>
      </c>
      <c r="F4" s="21" t="s">
        <v>225</v>
      </c>
      <c r="G4" s="21" t="s">
        <v>226</v>
      </c>
      <c r="H4" s="21" t="s">
        <v>115</v>
      </c>
      <c r="I4" s="22" t="s">
        <v>135</v>
      </c>
      <c r="K4" s="107" t="s">
        <v>395</v>
      </c>
      <c r="L4" s="107">
        <v>6</v>
      </c>
    </row>
    <row r="5" spans="1:12" x14ac:dyDescent="0.35">
      <c r="A5" s="65">
        <v>1</v>
      </c>
      <c r="B5" s="74" t="s">
        <v>222</v>
      </c>
      <c r="C5" s="91"/>
      <c r="D5" s="91"/>
      <c r="E5" s="91">
        <v>3</v>
      </c>
      <c r="F5" s="91"/>
      <c r="G5" s="91"/>
      <c r="H5" s="91"/>
      <c r="I5" s="91"/>
      <c r="K5" s="107" t="s">
        <v>397</v>
      </c>
      <c r="L5" s="107">
        <v>2</v>
      </c>
    </row>
    <row r="6" spans="1:12" x14ac:dyDescent="0.35">
      <c r="A6" s="65">
        <v>2</v>
      </c>
      <c r="B6" s="74" t="s">
        <v>154</v>
      </c>
      <c r="C6" s="92">
        <v>3</v>
      </c>
      <c r="D6" s="91"/>
      <c r="E6" s="91"/>
      <c r="F6" s="91"/>
      <c r="G6" s="91"/>
      <c r="H6" s="91"/>
      <c r="I6" s="91">
        <v>1</v>
      </c>
    </row>
    <row r="7" spans="1:12" x14ac:dyDescent="0.35">
      <c r="A7" s="65"/>
      <c r="B7" s="74" t="s">
        <v>289</v>
      </c>
      <c r="C7" s="91"/>
      <c r="D7" s="91"/>
      <c r="E7" s="91"/>
      <c r="F7" s="91"/>
      <c r="G7" s="91">
        <v>2</v>
      </c>
      <c r="H7" s="91"/>
      <c r="I7" s="91"/>
    </row>
    <row r="8" spans="1:12" s="130" customFormat="1" x14ac:dyDescent="0.35">
      <c r="A8" s="131">
        <v>3</v>
      </c>
      <c r="B8" s="135" t="s">
        <v>223</v>
      </c>
      <c r="C8" s="140"/>
      <c r="D8" s="140"/>
      <c r="E8" s="140">
        <v>2</v>
      </c>
      <c r="F8" s="140"/>
      <c r="G8" s="140">
        <v>2</v>
      </c>
      <c r="H8" s="140">
        <v>2</v>
      </c>
      <c r="I8" s="140"/>
    </row>
    <row r="9" spans="1:12" x14ac:dyDescent="0.35">
      <c r="A9" s="2"/>
      <c r="B9" s="39" t="s">
        <v>64</v>
      </c>
      <c r="C9" s="92"/>
      <c r="D9" s="91"/>
      <c r="E9" s="91"/>
      <c r="F9" s="91"/>
      <c r="G9" s="91">
        <v>2</v>
      </c>
      <c r="H9" s="91"/>
      <c r="I9" s="91"/>
    </row>
    <row r="10" spans="1:12" x14ac:dyDescent="0.35">
      <c r="A10" s="2">
        <v>4</v>
      </c>
      <c r="B10" s="39" t="s">
        <v>0</v>
      </c>
      <c r="C10" s="92"/>
      <c r="D10" s="91"/>
      <c r="E10" s="91"/>
      <c r="F10" s="91"/>
      <c r="G10" s="91"/>
      <c r="H10" s="91">
        <v>3</v>
      </c>
      <c r="I10" s="91">
        <v>1</v>
      </c>
    </row>
    <row r="11" spans="1:12" x14ac:dyDescent="0.35">
      <c r="A11" s="2">
        <v>5</v>
      </c>
      <c r="B11" s="74" t="s">
        <v>224</v>
      </c>
      <c r="C11" s="91"/>
      <c r="D11" s="91"/>
      <c r="E11" s="91">
        <v>2</v>
      </c>
      <c r="F11" s="91"/>
      <c r="G11" s="91"/>
      <c r="H11" s="91">
        <v>2</v>
      </c>
      <c r="I11" s="91"/>
    </row>
    <row r="12" spans="1:12" s="130" customFormat="1" x14ac:dyDescent="0.35">
      <c r="A12" s="131">
        <v>6</v>
      </c>
      <c r="B12" s="125" t="s">
        <v>1</v>
      </c>
      <c r="C12" s="140">
        <v>3</v>
      </c>
      <c r="D12" s="140"/>
      <c r="E12" s="140">
        <v>3</v>
      </c>
      <c r="F12" s="140"/>
      <c r="G12" s="140">
        <v>3</v>
      </c>
      <c r="H12" s="140">
        <v>2</v>
      </c>
      <c r="I12" s="140"/>
    </row>
  </sheetData>
  <sortState ref="B5:I14">
    <sortCondition ref="B5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35</vt:i4>
      </vt:variant>
    </vt:vector>
  </HeadingPairs>
  <TitlesOfParts>
    <vt:vector size="35" baseType="lpstr">
      <vt:lpstr>BA, Minda</vt:lpstr>
      <vt:lpstr>BA, Thaibox</vt:lpstr>
      <vt:lpstr>BB, SKP</vt:lpstr>
      <vt:lpstr>BJ, Edymax</vt:lpstr>
      <vt:lpstr>BY, Assassin</vt:lpstr>
      <vt:lpstr>DS, Argitech.</vt:lpstr>
      <vt:lpstr>DK, KC</vt:lpstr>
      <vt:lpstr>GL, X-gym</vt:lpstr>
      <vt:lpstr>HE, Bao</vt:lpstr>
      <vt:lpstr>Hnúšťa, Leon</vt:lpstr>
      <vt:lpstr>KE, Guard</vt:lpstr>
      <vt:lpstr>KE, Ladies</vt:lpstr>
      <vt:lpstr>KE,BKSF</vt:lpstr>
      <vt:lpstr>KE, K1Team</vt:lpstr>
      <vt:lpstr>KE, ŠKP</vt:lpstr>
      <vt:lpstr>KK, Goral</vt:lpstr>
      <vt:lpstr>LC, Fortis</vt:lpstr>
      <vt:lpstr>LM, NVR</vt:lpstr>
      <vt:lpstr>LV, Levice</vt:lpstr>
      <vt:lpstr>MB, Taekwon</vt:lpstr>
      <vt:lpstr>MI, ŠKK</vt:lpstr>
      <vt:lpstr>MI, Seiken</vt:lpstr>
      <vt:lpstr>PO, Panter</vt:lpstr>
      <vt:lpstr>Poltár</vt:lpstr>
      <vt:lpstr>PP, Body</vt:lpstr>
      <vt:lpstr>RA, Leon</vt:lpstr>
      <vt:lpstr>SE Šin-Mu</vt:lpstr>
      <vt:lpstr>SN, Legion</vt:lpstr>
      <vt:lpstr>SN, Gladiator</vt:lpstr>
      <vt:lpstr>TN, Victory</vt:lpstr>
      <vt:lpstr>TN, Glory</vt:lpstr>
      <vt:lpstr>TT, Perun</vt:lpstr>
      <vt:lpstr>TT, Raptor</vt:lpstr>
      <vt:lpstr>ZA, Ares</vt:lpstr>
      <vt:lpstr>štatistika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</dc:creator>
  <cp:lastModifiedBy>Užívateľ</cp:lastModifiedBy>
  <dcterms:created xsi:type="dcterms:W3CDTF">2017-01-28T09:11:52Z</dcterms:created>
  <dcterms:modified xsi:type="dcterms:W3CDTF">2018-03-29T14:20:19Z</dcterms:modified>
</cp:coreProperties>
</file>