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žívateľ\Documents\DOKUMENTY\S Z K B\Zápisnice VV SZKB\ZÁPISNICE VV\Zápisnice 2019\"/>
    </mc:Choice>
  </mc:AlternateContent>
  <xr:revisionPtr revIDLastSave="0" documentId="13_ncr:1_{0149129C-FEF6-4F29-A7CB-C3C518CBC9CC}" xr6:coauthVersionLast="40" xr6:coauthVersionMax="40" xr10:uidLastSave="{00000000-0000-0000-0000-000000000000}"/>
  <bookViews>
    <workbookView xWindow="0" yWindow="0" windowWidth="19200" windowHeight="6420" tabRatio="954" firstSheet="17" activeTab="37" xr2:uid="{00000000-000D-0000-FFFF-FFFF00000000}"/>
  </bookViews>
  <sheets>
    <sheet name="BA,Hanuman" sheetId="47" r:id="rId1"/>
    <sheet name="BA, Minda" sheetId="40" r:id="rId2"/>
    <sheet name="BB, SKP" sheetId="14" r:id="rId3"/>
    <sheet name="BJ, Edymax" sheetId="4" r:id="rId4"/>
    <sheet name="BY, Assassin" sheetId="38" r:id="rId5"/>
    <sheet name="GL, X-gym" sheetId="30" r:id="rId6"/>
    <sheet name="HE, Bao" sheetId="1" r:id="rId7"/>
    <sheet name="Hnúšťa, Leon" sheetId="8" r:id="rId8"/>
    <sheet name="KE, Guard" sheetId="6" r:id="rId9"/>
    <sheet name="KE, Ladies" sheetId="28" r:id="rId10"/>
    <sheet name="KE,Fight club" sheetId="49" r:id="rId11"/>
    <sheet name="KE, K1Team" sheetId="7" r:id="rId12"/>
    <sheet name="KE, ŠKP" sheetId="16" r:id="rId13"/>
    <sheet name="KK, Goral" sheetId="37" r:id="rId14"/>
    <sheet name="LC, Fortis" sheetId="5" r:id="rId15"/>
    <sheet name="LM, NVR" sheetId="29" r:id="rId16"/>
    <sheet name="LV, Levice" sheetId="11" r:id="rId17"/>
    <sheet name="MB, Taekwon" sheetId="15" r:id="rId18"/>
    <sheet name="MI, ŠKK" sheetId="17" r:id="rId19"/>
    <sheet name="MI, Seiken" sheetId="19" r:id="rId20"/>
    <sheet name="NI, Warriors" sheetId="48" r:id="rId21"/>
    <sheet name="PO, Panter" sheetId="13" r:id="rId22"/>
    <sheet name="Poltár" sheetId="41" r:id="rId23"/>
    <sheet name="PP, Body" sheetId="45" r:id="rId24"/>
    <sheet name="RA, Leon" sheetId="10" r:id="rId25"/>
    <sheet name="SE Šin-Mu" sheetId="39" r:id="rId26"/>
    <sheet name="SN, Legion" sheetId="18" r:id="rId27"/>
    <sheet name="SN, Gladiator" sheetId="20" r:id="rId28"/>
    <sheet name="TN, Victory" sheetId="22" r:id="rId29"/>
    <sheet name="TN, Glory" sheetId="27" r:id="rId30"/>
    <sheet name="TT, Perun" sheetId="31" r:id="rId31"/>
    <sheet name="TT, Raptors" sheetId="32" r:id="rId32"/>
    <sheet name="VK, Titans" sheetId="50" r:id="rId33"/>
    <sheet name="ZA, Ares" sheetId="36" r:id="rId34"/>
    <sheet name="BC Galanta" sheetId="51" r:id="rId35"/>
    <sheet name="ESC- Fiľakovo" sheetId="52" r:id="rId36"/>
    <sheet name="paga gym PP" sheetId="53" r:id="rId37"/>
    <sheet name="štatistika" sheetId="46" r:id="rId38"/>
  </sheets>
  <definedNames>
    <definedName name="_xlnm._FilterDatabase" localSheetId="3" hidden="1">'BJ, Edymax'!$B$5:$D$6</definedName>
    <definedName name="_xlnm._FilterDatabase" localSheetId="12" hidden="1">'KE, ŠKP'!$B$5:$B$12</definedName>
    <definedName name="_xlnm._FilterDatabase" localSheetId="37" hidden="1">štatistika!$B$6:$C$44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46" l="1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0" i="46"/>
  <c r="D11" i="46"/>
  <c r="D9" i="46"/>
  <c r="D8" i="46"/>
  <c r="D7" i="46"/>
  <c r="D46" i="46" s="1"/>
  <c r="C46" i="46"/>
</calcChain>
</file>

<file path=xl/sharedStrings.xml><?xml version="1.0" encoding="utf-8"?>
<sst xmlns="http://schemas.openxmlformats.org/spreadsheetml/2006/main" count="795" uniqueCount="450">
  <si>
    <t>TIBOR HODBOD</t>
  </si>
  <si>
    <t>VLADIMÍR BABINČÁK</t>
  </si>
  <si>
    <t>Meno Priezvisko</t>
  </si>
  <si>
    <t>1.kolo OL</t>
  </si>
  <si>
    <t>Bao Humenné,Humenné 1, Slovakia</t>
  </si>
  <si>
    <t>Klub:</t>
  </si>
  <si>
    <t>PATRIK MOLNÁR</t>
  </si>
  <si>
    <t>EDYMAX Bardejov,</t>
  </si>
  <si>
    <t>KRISTIAN KOZAK</t>
  </si>
  <si>
    <t>MARTINA CINGEĽOVA</t>
  </si>
  <si>
    <t>Fortis Lučenec</t>
  </si>
  <si>
    <t>ONDREJ FRANEK</t>
  </si>
  <si>
    <t>PETER BALÁŽ</t>
  </si>
  <si>
    <t>Guard klub kickbox KOŠICE</t>
  </si>
  <si>
    <t>MIROSLAV GOČIK</t>
  </si>
  <si>
    <t>SARAH SALOŇOVÁ</t>
  </si>
  <si>
    <t>VANESA KNIŽKOVÁ</t>
  </si>
  <si>
    <t>K1 TEAM TERASA,Košice,</t>
  </si>
  <si>
    <t>Kick - Box Leon Hnúšťa</t>
  </si>
  <si>
    <t>KAROL BONISCH</t>
  </si>
  <si>
    <t>ALŽBETA TELIČÁKOVÁ</t>
  </si>
  <si>
    <t>Leon Revúca</t>
  </si>
  <si>
    <t>KARIN MAĽOVÁ</t>
  </si>
  <si>
    <t>MILAN LAHKÝ</t>
  </si>
  <si>
    <t>KB Levice</t>
  </si>
  <si>
    <t>LEA TURČANÍKOVÁ</t>
  </si>
  <si>
    <t>TAMARA ČONKOVÁ</t>
  </si>
  <si>
    <t>DANIEL PALOČKO</t>
  </si>
  <si>
    <t>DENIS ŠOLTIS</t>
  </si>
  <si>
    <t>LUCIA FECKOVA</t>
  </si>
  <si>
    <t>MAREK KARLÍK</t>
  </si>
  <si>
    <t>RICHARD VALENTA</t>
  </si>
  <si>
    <t>SIMONKA FOLTÍNOVÁ</t>
  </si>
  <si>
    <t>SOFIA ADAMEČKOVÁ</t>
  </si>
  <si>
    <t>STELA LEVICKÁ</t>
  </si>
  <si>
    <t>VIKTORIA KAŽÍKOVA</t>
  </si>
  <si>
    <t>MÁRIA BALÁŽOVÁ</t>
  </si>
  <si>
    <t>SKP Banska Bystrica,</t>
  </si>
  <si>
    <t>Panter Prešov</t>
  </si>
  <si>
    <t>ŠK Taekwon-Do &amp; Kickboxing Moldava nad Bodvou</t>
  </si>
  <si>
    <t>CHRISTIÁN TAMÁŠ</t>
  </si>
  <si>
    <t>ERIK JUHÁSZ</t>
  </si>
  <si>
    <t>PATRIK JUHÁSZ</t>
  </si>
  <si>
    <t>PETER HALÁSZ</t>
  </si>
  <si>
    <t>RÉKA HARAJDOVÁ</t>
  </si>
  <si>
    <t>ŠKP POLICAJNÁ ŠKOLA KOŠICE,</t>
  </si>
  <si>
    <t>TOMÁŠ NEUPAUER</t>
  </si>
  <si>
    <t>Športový Kickbox klub Michalovce,</t>
  </si>
  <si>
    <t>KAREL SVOBODNIK</t>
  </si>
  <si>
    <t>VASIĽ KLEVĽANIK</t>
  </si>
  <si>
    <t>2.kolo OL</t>
  </si>
  <si>
    <t>ŠIMON MOTIĽ</t>
  </si>
  <si>
    <t>ATILA GARAMSZEGY</t>
  </si>
  <si>
    <t>ADRIÁN ČULÍK</t>
  </si>
  <si>
    <t>ĽUBOSLAV BODOR</t>
  </si>
  <si>
    <t>MATEJ ĎATKO</t>
  </si>
  <si>
    <t>ALEXANDRA FILIPOVÁ</t>
  </si>
  <si>
    <t>LUKÁŠ TERPÁK</t>
  </si>
  <si>
    <t>MARTIN BLAŠKO</t>
  </si>
  <si>
    <t>KRISTÍNA URDOVÁ</t>
  </si>
  <si>
    <t>SEIKEN klub MIchalovce,Pozdišovce,</t>
  </si>
  <si>
    <t>ŠK Gladiátor Snina,</t>
  </si>
  <si>
    <t>DÁVID HAVRIŠKO</t>
  </si>
  <si>
    <t>LUKÁŠ HANČÁK</t>
  </si>
  <si>
    <t>MICHAELA CIBOVÁ</t>
  </si>
  <si>
    <t>SOŇA GAZDOVÁ</t>
  </si>
  <si>
    <t>TOMÁŠ ZALCER</t>
  </si>
  <si>
    <t>VIKTÓRIA KUCKOVÁ</t>
  </si>
  <si>
    <t>MICHAELA TOMKOVÁ</t>
  </si>
  <si>
    <t>3.kolo OL</t>
  </si>
  <si>
    <t>DÁVID MALÁN</t>
  </si>
  <si>
    <t>PAVOL DANIEL</t>
  </si>
  <si>
    <t>RADOSLAV NAGY</t>
  </si>
  <si>
    <t>JOZEF HANKO</t>
  </si>
  <si>
    <t>PAVOL PAPINČÁK</t>
  </si>
  <si>
    <t>JÁN RADIČ</t>
  </si>
  <si>
    <t>ĽUDOVÍT ANTAL</t>
  </si>
  <si>
    <t>NINA PODRACKÁ</t>
  </si>
  <si>
    <t>3.koloOL</t>
  </si>
  <si>
    <t>TIMEA HAMARÍKOVÁ</t>
  </si>
  <si>
    <t>Legion Snina</t>
  </si>
  <si>
    <t>MSR</t>
  </si>
  <si>
    <t>ADAM KRISTEK</t>
  </si>
  <si>
    <t>DENIS KATRUŠÁK</t>
  </si>
  <si>
    <t>MONIKA ZAŤKOVÁ</t>
  </si>
  <si>
    <t>PATRIK KRIŽAN</t>
  </si>
  <si>
    <t>LADISLAV MARUSCSAK</t>
  </si>
  <si>
    <t>MRS</t>
  </si>
  <si>
    <t>ALEXANDRA NIŽNÍKOVÁ</t>
  </si>
  <si>
    <t>MIROSLAVA POTOCKÁ</t>
  </si>
  <si>
    <t xml:space="preserve">MSR </t>
  </si>
  <si>
    <t>MICHAL STRIČÍK</t>
  </si>
  <si>
    <t>ZUZANA GÁBOVÁ</t>
  </si>
  <si>
    <t>SO</t>
  </si>
  <si>
    <t>MS</t>
  </si>
  <si>
    <t xml:space="preserve">SO </t>
  </si>
  <si>
    <t>LUCIA CMÁROVÁ</t>
  </si>
  <si>
    <t>JAROSLAV PAĽA</t>
  </si>
  <si>
    <t>Victory Gym Trencin,</t>
  </si>
  <si>
    <t>MARTIN ČERMÁK</t>
  </si>
  <si>
    <t>TOMÁŠ TADLÁNEK</t>
  </si>
  <si>
    <t>24r.</t>
  </si>
  <si>
    <t>28r.</t>
  </si>
  <si>
    <t>34r.</t>
  </si>
  <si>
    <t>30r.</t>
  </si>
  <si>
    <t>31.r</t>
  </si>
  <si>
    <t>25r.</t>
  </si>
  <si>
    <t>26r.</t>
  </si>
  <si>
    <t>27r.</t>
  </si>
  <si>
    <t>29r.</t>
  </si>
  <si>
    <t>DONINIKA KARCHOVÁ</t>
  </si>
  <si>
    <t>GABRIELA LAPŠANSKÁ</t>
  </si>
  <si>
    <t>VERONIKA CMAROVÁ</t>
  </si>
  <si>
    <t>35r.</t>
  </si>
  <si>
    <t>31r.</t>
  </si>
  <si>
    <t>Glory sport gym, Trnava</t>
  </si>
  <si>
    <t>MAREK FECKO</t>
  </si>
  <si>
    <t>RENÉ MICHAL</t>
  </si>
  <si>
    <t>DANIEL BARNA</t>
  </si>
  <si>
    <t>RICHARD BURI</t>
  </si>
  <si>
    <t>Laides victory club, Košice</t>
  </si>
  <si>
    <t>TOMÁŠ LATTA</t>
  </si>
  <si>
    <t>DOMINIK CAP</t>
  </si>
  <si>
    <t>NVR gym, Liptovský Mikuláš</t>
  </si>
  <si>
    <t>FILIP ĎURICA</t>
  </si>
  <si>
    <t>JOZEF HURÁK</t>
  </si>
  <si>
    <t>MARTINA ŠUCHTÁROVÁ</t>
  </si>
  <si>
    <t>NATÁLIA ĎURICOVÁ</t>
  </si>
  <si>
    <t>ADAM TIMKO</t>
  </si>
  <si>
    <t>SEBASTIAN HOLENT</t>
  </si>
  <si>
    <t>FILIP RUSNÁK</t>
  </si>
  <si>
    <t>EMMA SABDOŠOVÁ</t>
  </si>
  <si>
    <t>ŠTEFAN MLYNÁR</t>
  </si>
  <si>
    <t>X-GYM KICKBOXING KLUB 28, GELNICA</t>
  </si>
  <si>
    <t>CBŠ Perun Gym, Trnava</t>
  </si>
  <si>
    <t>ADAM ŽÁK</t>
  </si>
  <si>
    <t>JURAJ JÁNOŠÍK</t>
  </si>
  <si>
    <t>MATEJ NEMEC</t>
  </si>
  <si>
    <t>RÓBERT LEPETA</t>
  </si>
  <si>
    <t>Raptor Kickboxing club Trnava</t>
  </si>
  <si>
    <t xml:space="preserve">CHRISTIÁN HRČKA </t>
  </si>
  <si>
    <t>NATÁLIA GRMANOVA</t>
  </si>
  <si>
    <t>PATRIK NITECKI</t>
  </si>
  <si>
    <t>PETER ŠUŠOTA</t>
  </si>
  <si>
    <t>VLADIMÍR POLAKOVIČ</t>
  </si>
  <si>
    <t>BRANISLAV BUŇA</t>
  </si>
  <si>
    <t>ADAM VOLOCH</t>
  </si>
  <si>
    <t>SAMUEL MATTI</t>
  </si>
  <si>
    <t>VIKTÓRIA HARVILIKOVÁ</t>
  </si>
  <si>
    <t>4.kolo OL</t>
  </si>
  <si>
    <t>5.kolo OL</t>
  </si>
  <si>
    <t>PATRIK STOJKA</t>
  </si>
  <si>
    <t>RADOSLAV ČECH</t>
  </si>
  <si>
    <t>VIVIEN KURAKOVA</t>
  </si>
  <si>
    <t>SARA LEMESANYIOVA</t>
  </si>
  <si>
    <t>ADAM BLAHA</t>
  </si>
  <si>
    <t>BERNARD KAMINSKI</t>
  </si>
  <si>
    <t xml:space="preserve">MATÚŠ HUČKO </t>
  </si>
  <si>
    <t>RADKO FERKO</t>
  </si>
  <si>
    <t>KATARÍNA DOVALOVÁ</t>
  </si>
  <si>
    <t>DANIEL KOBAN</t>
  </si>
  <si>
    <t>MARTIN PETRIČKO</t>
  </si>
  <si>
    <t>MATEJ HOSPODÁR</t>
  </si>
  <si>
    <t>ŠTEFAN GAJDOŠ</t>
  </si>
  <si>
    <t>36r.</t>
  </si>
  <si>
    <t>PETER MIHALY</t>
  </si>
  <si>
    <t>PATRIK LUKACOVIC</t>
  </si>
  <si>
    <t>Ares gym AcUNIZA, Žilina</t>
  </si>
  <si>
    <t>MICHAL DUBEN</t>
  </si>
  <si>
    <t>PATRIK JANDA</t>
  </si>
  <si>
    <t>PETER BAJS</t>
  </si>
  <si>
    <t>BORIS ZAVADZKÝ</t>
  </si>
  <si>
    <t>MAREK DOLANSKÝ</t>
  </si>
  <si>
    <t>SÁRA LIPTÁKOVÁ</t>
  </si>
  <si>
    <t>Goral gym, Kežmarok</t>
  </si>
  <si>
    <t>KRISTÍNA VAROŠOVÁ</t>
  </si>
  <si>
    <t>LEO PETROVSKÝ</t>
  </si>
  <si>
    <t>NELKA KRAJCIOVÁ</t>
  </si>
  <si>
    <t>PETER LEPIŠ</t>
  </si>
  <si>
    <t>IVAN BAXA</t>
  </si>
  <si>
    <t>FILIP JANOŠKA</t>
  </si>
  <si>
    <t>IGOR BANIC</t>
  </si>
  <si>
    <t>ONDREJ JEDLIČKA</t>
  </si>
  <si>
    <t>ALEX SPIŠÁK</t>
  </si>
  <si>
    <t>JURAJ PIVKA</t>
  </si>
  <si>
    <t>NIKOLAS GLODŽÁK</t>
  </si>
  <si>
    <t>ŠARLOTA ŠTURCOVA</t>
  </si>
  <si>
    <t>KEVIN VRÁBEĽ</t>
  </si>
  <si>
    <t>KLAUDIA SZATMÁRIOVÁ</t>
  </si>
  <si>
    <t>NIKOLAS MAJERNÍK</t>
  </si>
  <si>
    <t>SAMUEL MILKOVIČ</t>
  </si>
  <si>
    <t>TOMÁŠ BALOGH</t>
  </si>
  <si>
    <t>NATÁLIA TÓSZEGIOVA</t>
  </si>
  <si>
    <t>RÓBERT ONDERKO</t>
  </si>
  <si>
    <t>KK Šin-Mu, Senica</t>
  </si>
  <si>
    <t>ALEX VLK</t>
  </si>
  <si>
    <t>SABINA RÝZKOVA</t>
  </si>
  <si>
    <t>Minda gym- Vlado Minda Fight Club, Bratislava</t>
  </si>
  <si>
    <t>BRANISLAV VALEK</t>
  </si>
  <si>
    <t>Muay Thai Poltár "Carnage Club",Poltár</t>
  </si>
  <si>
    <t>EMIL LUKÁČIK</t>
  </si>
  <si>
    <t>MATRIN NAVRÁTIL</t>
  </si>
  <si>
    <t>MICHAL HAVLICEK</t>
  </si>
  <si>
    <t>KRISTIAN BUČKO</t>
  </si>
  <si>
    <t>TIMOTEJ POLOHA</t>
  </si>
  <si>
    <t>DANIEL PASTOREK</t>
  </si>
  <si>
    <t>MARTIN OZNIAK</t>
  </si>
  <si>
    <t>Assassin gym, Bytča</t>
  </si>
  <si>
    <t>LUKÁŠ BALAZIK</t>
  </si>
  <si>
    <t>DANIEL KROSCAK</t>
  </si>
  <si>
    <t>JOZEF KOLODZEJ</t>
  </si>
  <si>
    <t>DOMINIK VERBICKÝ</t>
  </si>
  <si>
    <t>JANA OLEJÁROVÁ</t>
  </si>
  <si>
    <t>33r.</t>
  </si>
  <si>
    <t>DAMIEN PAVEL FRGOLEC</t>
  </si>
  <si>
    <t>ROBERT BRACZ</t>
  </si>
  <si>
    <t>Športový klub Agritechnikakabulls, Dunajská</t>
  </si>
  <si>
    <t>DANIEL ĎURIŠ</t>
  </si>
  <si>
    <t>FREDY GALIČ</t>
  </si>
  <si>
    <t>IVANA MIKLÁŠOVÁ</t>
  </si>
  <si>
    <t>NIE JE VEK</t>
  </si>
  <si>
    <t>MILAN KOVAC</t>
  </si>
  <si>
    <t>Kickbox Body gym, Poprad</t>
  </si>
  <si>
    <t>FRANTIŠEK BAČIK</t>
  </si>
  <si>
    <t>PAVOL GARAJ</t>
  </si>
  <si>
    <t>MICHAL STULRAJER</t>
  </si>
  <si>
    <t>ĽUBOMÍR ŠIŠKA</t>
  </si>
  <si>
    <t>44r.</t>
  </si>
  <si>
    <t>JAKUB DOBIÁŠ</t>
  </si>
  <si>
    <t>LUKÁŠ MANDINEC</t>
  </si>
  <si>
    <t>TOMÁŠ KLIMÁČEK</t>
  </si>
  <si>
    <t>3x Štarty:</t>
  </si>
  <si>
    <t>Spolu štartujúcich s 3št.</t>
  </si>
  <si>
    <t>štart na troch kolách</t>
  </si>
  <si>
    <t>suma na jednu osobu</t>
  </si>
  <si>
    <t>suma pri 3št.</t>
  </si>
  <si>
    <t>Rozdelenie min. 15% z rozpočtu SZKB pre športové kluby</t>
  </si>
  <si>
    <t>suma určená na prerozdelenie</t>
  </si>
  <si>
    <t>Ján Tamáš</t>
  </si>
  <si>
    <t>Alex Imriščák</t>
  </si>
  <si>
    <t>Barbora Mayerová</t>
  </si>
  <si>
    <t>Denis Imriščák</t>
  </si>
  <si>
    <t>Erik Bendula</t>
  </si>
  <si>
    <t>Hanuman Bratislava</t>
  </si>
  <si>
    <t>Juraj Tutura</t>
  </si>
  <si>
    <t>Lucia Szabová</t>
  </si>
  <si>
    <t>Lukaš Cvecho</t>
  </si>
  <si>
    <t>Martin Novák</t>
  </si>
  <si>
    <t>Michal Baláž</t>
  </si>
  <si>
    <t>Adrian Klampár</t>
  </si>
  <si>
    <t>Lucia Kruteková</t>
  </si>
  <si>
    <t>Nikolas Polakovič</t>
  </si>
  <si>
    <t>Patrik Toth</t>
  </si>
  <si>
    <t>Vladimír Konsky</t>
  </si>
  <si>
    <t>Valentín Zauralsky</t>
  </si>
  <si>
    <t>Jan Bartoš</t>
  </si>
  <si>
    <t>Filip Fáb</t>
  </si>
  <si>
    <t>Erich Abt</t>
  </si>
  <si>
    <t>Matúš Macko</t>
  </si>
  <si>
    <t>Frederik Sovík</t>
  </si>
  <si>
    <t>Martin Slavkovský</t>
  </si>
  <si>
    <t>Eva Baďová</t>
  </si>
  <si>
    <t>Michal Havlíček</t>
  </si>
  <si>
    <t>Martin Navratil</t>
  </si>
  <si>
    <t>Matúš Kačmár</t>
  </si>
  <si>
    <t>Lukáš Janoška</t>
  </si>
  <si>
    <t>Jozef Merica</t>
  </si>
  <si>
    <t>Martin Sládek</t>
  </si>
  <si>
    <t>Marek Karch</t>
  </si>
  <si>
    <t>Warriors Team</t>
  </si>
  <si>
    <t>Nitra</t>
  </si>
  <si>
    <t>PATRIK LÁMI</t>
  </si>
  <si>
    <t>JAN URBANIK</t>
  </si>
  <si>
    <t>DALIBOR FICEK</t>
  </si>
  <si>
    <t>KRISTIAN KORCHAN</t>
  </si>
  <si>
    <t>PETER BALÁT</t>
  </si>
  <si>
    <t>KRISTIAN BAJČEK</t>
  </si>
  <si>
    <t>TOMÁŠ BIČKOŠ</t>
  </si>
  <si>
    <t>LENKA DULINOVÁ</t>
  </si>
  <si>
    <t>PETER GÁBOR</t>
  </si>
  <si>
    <t>JOZEF GAJDOŠ</t>
  </si>
  <si>
    <t>VASYL KOPYTENS</t>
  </si>
  <si>
    <t>JURAJ KOVÁČ</t>
  </si>
  <si>
    <t>REHEB RAHMAN</t>
  </si>
  <si>
    <t>LILIANA SZCZAWINSKÁ</t>
  </si>
  <si>
    <t>ZORAN ZELENÁK</t>
  </si>
  <si>
    <t>MICHAL MAČÁK</t>
  </si>
  <si>
    <t>KATARÍNA BABIČOVÁ</t>
  </si>
  <si>
    <t>ADRIAN BARTL</t>
  </si>
  <si>
    <t>MARCO NOVÁK</t>
  </si>
  <si>
    <t>DÁVID ŠAJBEN</t>
  </si>
  <si>
    <t>TADEAŠ ČUPELA</t>
  </si>
  <si>
    <t>JURAJ HRIVŇÁK</t>
  </si>
  <si>
    <t>MIKULÁŠ GREGOR</t>
  </si>
  <si>
    <t>BORIS MILKO</t>
  </si>
  <si>
    <t>ANDREA SZÉKELYOVÁ</t>
  </si>
  <si>
    <t>Fight Club Košice</t>
  </si>
  <si>
    <t>VERONIKA PETRÍKOVÁ</t>
  </si>
  <si>
    <t>MARTINA ANDRÍKOVICSOVÁ</t>
  </si>
  <si>
    <t>RÓBERT ČIKOVSKÝ</t>
  </si>
  <si>
    <t>WALTER HANKO</t>
  </si>
  <si>
    <t>ERIK MATEJOVSKÝ</t>
  </si>
  <si>
    <t>JÁN MIŠALKO</t>
  </si>
  <si>
    <t>JÁN OLEJNÍK</t>
  </si>
  <si>
    <t>MARTIN PAČAJ</t>
  </si>
  <si>
    <t>TOMÁŠ DANIŠ</t>
  </si>
  <si>
    <t>MILOŠ GÁBOR</t>
  </si>
  <si>
    <t>DÁVID BRAŽINDA</t>
  </si>
  <si>
    <t>VIKTÓRIA DOČEKALOVÁ</t>
  </si>
  <si>
    <t>JAKUB GONDA</t>
  </si>
  <si>
    <t>IGOR HLADKÝ</t>
  </si>
  <si>
    <t>MATÚŠ KOREŇ</t>
  </si>
  <si>
    <t>LUKÁŠ KVASNICA</t>
  </si>
  <si>
    <t>BARBARA BAJUSOVÁ</t>
  </si>
  <si>
    <t>LUKÁŠ BALOG</t>
  </si>
  <si>
    <t>ADAM JANIČKO</t>
  </si>
  <si>
    <t>PATRIK ŠKARPA</t>
  </si>
  <si>
    <t>JÁN KOČIŠ</t>
  </si>
  <si>
    <t>MICHAL BAJUZIK</t>
  </si>
  <si>
    <t>MATEJ BLAŽO</t>
  </si>
  <si>
    <t>ALEX DRVAR</t>
  </si>
  <si>
    <t>MICHAELA FANDELOVÁ</t>
  </si>
  <si>
    <t>MARKO BALINT</t>
  </si>
  <si>
    <t>ANTONÍN RÁC</t>
  </si>
  <si>
    <t>NATÁLIA NEMOCOVÁ</t>
  </si>
  <si>
    <t>SAMUEL SVOBODNÍK</t>
  </si>
  <si>
    <t>KVETA HELEBRANTOVÁ</t>
  </si>
  <si>
    <t>PETER HELMÉCI</t>
  </si>
  <si>
    <t>RÓBERT JAMBOL</t>
  </si>
  <si>
    <t>MATÚŠ KAČMÁR</t>
  </si>
  <si>
    <t>MARTIN KUŽMA</t>
  </si>
  <si>
    <t>FRANTIŠEK LUKÁČ</t>
  </si>
  <si>
    <t>ADAM TAMÁŠ</t>
  </si>
  <si>
    <t>ESTER ŽELEZNÍKOVÁ</t>
  </si>
  <si>
    <t>RICHARD ZMIJ</t>
  </si>
  <si>
    <t>PETER TUSAI</t>
  </si>
  <si>
    <t>MATÚŠ BOHÁĽ</t>
  </si>
  <si>
    <t>MICHAL RADIČ</t>
  </si>
  <si>
    <t>Titans Veľké Kapušana</t>
  </si>
  <si>
    <t>ZASKLIN CZAP</t>
  </si>
  <si>
    <t>DARIUS KOČIŠ</t>
  </si>
  <si>
    <t>BARBARA KALAN</t>
  </si>
  <si>
    <t>VALÉR RACZ</t>
  </si>
  <si>
    <t>DÁVID KORMONDI</t>
  </si>
  <si>
    <t>MICHAELA FEDIČOVÁ</t>
  </si>
  <si>
    <t>MIROSLAV BOSNYAK</t>
  </si>
  <si>
    <t>TOMÁŠ LENGYEL</t>
  </si>
  <si>
    <t>TUNDE SERFOZO</t>
  </si>
  <si>
    <t>VIKTOR SZALONTAY</t>
  </si>
  <si>
    <t>BIANCA ŠIKOVÁ</t>
  </si>
  <si>
    <t>TIMEA GROSIAROVÁ</t>
  </si>
  <si>
    <t>MATEJ HAJAŠ</t>
  </si>
  <si>
    <t>TOMÁŠ BRZIAK</t>
  </si>
  <si>
    <t>TOMÁŠ GULANDA</t>
  </si>
  <si>
    <t>MARTIN ORSULIAK</t>
  </si>
  <si>
    <t>DAMIAN MICHALÍK</t>
  </si>
  <si>
    <t>NIKOLA ŠVORCOVÁ</t>
  </si>
  <si>
    <t>JAKUB POLAKOVIČ</t>
  </si>
  <si>
    <t>SIMONA KONARIKOVA</t>
  </si>
  <si>
    <t>ROMAN KIŠŠIMON</t>
  </si>
  <si>
    <t>TOMÁŠ MINTAL</t>
  </si>
  <si>
    <t>ALEXANDRA GARANČOVSKÁ</t>
  </si>
  <si>
    <t>PETER POPADIČ</t>
  </si>
  <si>
    <t>ALEX KAĽAVSKÝ</t>
  </si>
  <si>
    <t>EMMA GAVAĽOVÁ</t>
  </si>
  <si>
    <t>KLÁRA RUMANOVÁ</t>
  </si>
  <si>
    <t>SOFIA GAVAĽOVÁ</t>
  </si>
  <si>
    <t>VLADIMÍR BILEC</t>
  </si>
  <si>
    <t>FILIP PALKÓCI</t>
  </si>
  <si>
    <t>ZHOU HENG</t>
  </si>
  <si>
    <t>MATRTIN SLÁDEK</t>
  </si>
  <si>
    <t>MILAN KOTLAR</t>
  </si>
  <si>
    <t>EDUARD HAMERLIK</t>
  </si>
  <si>
    <t>ERIK HANIČÁK</t>
  </si>
  <si>
    <t>MIROSLAV LUPTÁK</t>
  </si>
  <si>
    <t>JAKUB SKLADANÝ</t>
  </si>
  <si>
    <t>VLADIMÍR SKLADANÝ</t>
  </si>
  <si>
    <t>DÁVID POLÁK</t>
  </si>
  <si>
    <t>ERICH NIŽNíK</t>
  </si>
  <si>
    <t>MARIAN KANDERKA</t>
  </si>
  <si>
    <t>NELLY ONUŠČÁKOVÁ</t>
  </si>
  <si>
    <t>TOBIAS VAŠENKO</t>
  </si>
  <si>
    <t>KVETOSLAVA HELEBRANTOVÁ</t>
  </si>
  <si>
    <t>LUKÁŠ HROMUĽÁK</t>
  </si>
  <si>
    <t>SAMUEL HROMUĽÁK</t>
  </si>
  <si>
    <t>GABRIEL FUKSZ</t>
  </si>
  <si>
    <t>LADISLAV HREŇO</t>
  </si>
  <si>
    <t>VIKTÓRIA KIŠ-BODNÁROVÁ</t>
  </si>
  <si>
    <t>ALEX OROLIN</t>
  </si>
  <si>
    <t>Boxing club Galanta</t>
  </si>
  <si>
    <t>Horváth Máté</t>
  </si>
  <si>
    <t>Németh Kristián</t>
  </si>
  <si>
    <t>Nyiregyházki Roman</t>
  </si>
  <si>
    <t>EXTREME SPORT CLUB- Fiľakovo</t>
  </si>
  <si>
    <t>Kanderová Lenka</t>
  </si>
  <si>
    <t>Bača Patrik</t>
  </si>
  <si>
    <t>Gaži Jakub</t>
  </si>
  <si>
    <t>Kováč Juraj</t>
  </si>
  <si>
    <t>Kuchal Anatolyi</t>
  </si>
  <si>
    <t>Rahman Raheb</t>
  </si>
  <si>
    <t>Semják Dávid</t>
  </si>
  <si>
    <t>Guštafík Ondrej</t>
  </si>
  <si>
    <t>Emingr Filip</t>
  </si>
  <si>
    <t>Huang Lele</t>
  </si>
  <si>
    <t>Michalík Damian</t>
  </si>
  <si>
    <t>Gdula Eduard</t>
  </si>
  <si>
    <t>nad 23r.</t>
  </si>
  <si>
    <t>Kubiček Viktor</t>
  </si>
  <si>
    <t>Bulava Timotej</t>
  </si>
  <si>
    <t>Droppová Júlia</t>
  </si>
  <si>
    <t>Kuzma Martin</t>
  </si>
  <si>
    <t>PAGA GYM</t>
  </si>
  <si>
    <t>Imriščák Alex</t>
  </si>
  <si>
    <t>Krempaský Antonín</t>
  </si>
  <si>
    <t>Martin Pačaj</t>
  </si>
  <si>
    <t>Prestup z Body Gymu</t>
  </si>
  <si>
    <t>Prestup</t>
  </si>
  <si>
    <t>HADŽEGA Matúš</t>
  </si>
  <si>
    <t xml:space="preserve"> JAMBOR Robert</t>
  </si>
  <si>
    <t>TAMÁŠ Adam</t>
  </si>
  <si>
    <t>Kantor Michal</t>
  </si>
  <si>
    <t>Macho Juraj</t>
  </si>
  <si>
    <t>Ukropec Igor</t>
  </si>
  <si>
    <t>Prekontrolovať vek u vyznačených !!!!</t>
  </si>
  <si>
    <t>vek?</t>
  </si>
  <si>
    <t>neregistrovaný v informačnom systéme</t>
  </si>
  <si>
    <t>Warriors Team Nitra</t>
  </si>
  <si>
    <t>Príloha 4 k Zápisnici VV SZKB 01/2019</t>
  </si>
  <si>
    <t>Názov klubu SZKB</t>
  </si>
  <si>
    <t>Guard ST klub kickbox KOŠICE</t>
  </si>
  <si>
    <t>Bao Humenné</t>
  </si>
  <si>
    <t>ŠKP Banska Bystrica,</t>
  </si>
  <si>
    <t>CBŠ Perun Gym Trnava</t>
  </si>
  <si>
    <t>NVR gym Liptovský Mikuláš</t>
  </si>
  <si>
    <t>KBC Bardejov,</t>
  </si>
  <si>
    <t>Ares gym AcUNIZA Žilina</t>
  </si>
  <si>
    <t>Titans Veľké Kapušany</t>
  </si>
  <si>
    <t>Ladies Victory Club Košice</t>
  </si>
  <si>
    <t>Kickbox Body gym Poprad</t>
  </si>
  <si>
    <t>KK Šin-Mu Senica</t>
  </si>
  <si>
    <t>Goral gym Kežmarok</t>
  </si>
  <si>
    <t>ŠKP POLICAJNÁ ŠKOLA KOŠICE</t>
  </si>
  <si>
    <t>Glory sport gym Trnava</t>
  </si>
  <si>
    <t>Muay Thai Poltár "Carnage Club"</t>
  </si>
  <si>
    <t>Victory Gym Trenčin,</t>
  </si>
  <si>
    <t>SEIKEN klub Michalovce</t>
  </si>
  <si>
    <t>K1 TEAM TERASA Košice</t>
  </si>
  <si>
    <t>Thaibox Klub Ružinov Bratislava</t>
  </si>
  <si>
    <t>Vlado Minda Fight Club Bratislava</t>
  </si>
  <si>
    <t>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</si>
</sst>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0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8" xfId="0" applyFont="1" applyFill="1" applyBorder="1"/>
    <xf numFmtId="0" fontId="0" fillId="2" borderId="0" xfId="0" applyFill="1" applyBorder="1"/>
    <xf numFmtId="0" fontId="0" fillId="2" borderId="18" xfId="0" applyFill="1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0" borderId="1" xfId="0" applyFont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0" fillId="4" borderId="10" xfId="0" applyFill="1" applyBorder="1"/>
    <xf numFmtId="0" fontId="0" fillId="4" borderId="20" xfId="0" applyFill="1" applyBorder="1"/>
    <xf numFmtId="0" fontId="0" fillId="4" borderId="21" xfId="0" applyFill="1" applyBorder="1"/>
    <xf numFmtId="0" fontId="2" fillId="0" borderId="1" xfId="0" applyFont="1" applyBorder="1" applyAlignment="1">
      <alignment horizontal="center"/>
    </xf>
    <xf numFmtId="0" fontId="0" fillId="2" borderId="3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2" fillId="0" borderId="2" xfId="0" applyFont="1" applyBorder="1"/>
    <xf numFmtId="0" fontId="0" fillId="4" borderId="22" xfId="0" applyFill="1" applyBorder="1" applyAlignment="1">
      <alignment horizontal="center"/>
    </xf>
    <xf numFmtId="0" fontId="0" fillId="4" borderId="23" xfId="0" applyFill="1" applyBorder="1"/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15" xfId="0" applyBorder="1"/>
    <xf numFmtId="0" fontId="0" fillId="4" borderId="26" xfId="0" applyFill="1" applyBorder="1" applyAlignment="1">
      <alignment horizontal="center"/>
    </xf>
    <xf numFmtId="0" fontId="0" fillId="4" borderId="26" xfId="0" applyFill="1" applyBorder="1"/>
    <xf numFmtId="0" fontId="2" fillId="5" borderId="1" xfId="0" applyFont="1" applyFill="1" applyBorder="1"/>
    <xf numFmtId="0" fontId="1" fillId="2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2" fillId="0" borderId="1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7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22" xfId="0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4" borderId="11" xfId="0" applyFont="1" applyFill="1" applyBorder="1"/>
    <xf numFmtId="0" fontId="2" fillId="0" borderId="30" xfId="0" applyFont="1" applyBorder="1" applyAlignment="1">
      <alignment horizontal="center"/>
    </xf>
    <xf numFmtId="0" fontId="2" fillId="5" borderId="2" xfId="0" applyFont="1" applyFill="1" applyBorder="1"/>
    <xf numFmtId="0" fontId="2" fillId="5" borderId="0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0" fillId="5" borderId="19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7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2" borderId="0" xfId="0" applyFill="1"/>
    <xf numFmtId="0" fontId="0" fillId="0" borderId="0" xfId="0" applyBorder="1" applyAlignment="1">
      <alignment horizontal="right"/>
    </xf>
    <xf numFmtId="0" fontId="2" fillId="0" borderId="25" xfId="0" applyFont="1" applyBorder="1" applyAlignment="1">
      <alignment horizontal="right"/>
    </xf>
    <xf numFmtId="0" fontId="0" fillId="2" borderId="31" xfId="0" applyFill="1" applyBorder="1" applyAlignment="1">
      <alignment horizontal="center"/>
    </xf>
    <xf numFmtId="0" fontId="0" fillId="5" borderId="0" xfId="0" applyFill="1" applyBorder="1"/>
    <xf numFmtId="0" fontId="0" fillId="5" borderId="32" xfId="0" applyFill="1" applyBorder="1"/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5" borderId="11" xfId="0" applyFont="1" applyFill="1" applyBorder="1"/>
    <xf numFmtId="0" fontId="1" fillId="5" borderId="1" xfId="0" applyFont="1" applyFill="1" applyBorder="1"/>
    <xf numFmtId="0" fontId="0" fillId="2" borderId="1" xfId="0" applyFill="1" applyBorder="1" applyAlignment="1">
      <alignment horizontal="center"/>
    </xf>
    <xf numFmtId="0" fontId="0" fillId="5" borderId="0" xfId="0" applyFill="1"/>
    <xf numFmtId="0" fontId="0" fillId="5" borderId="33" xfId="0" applyFill="1" applyBorder="1"/>
    <xf numFmtId="0" fontId="4" fillId="0" borderId="1" xfId="0" applyFon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0" fillId="0" borderId="28" xfId="0" applyBorder="1"/>
    <xf numFmtId="0" fontId="0" fillId="2" borderId="8" xfId="0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4" xfId="0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/>
    <xf numFmtId="0" fontId="2" fillId="2" borderId="18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4" borderId="10" xfId="0" applyFont="1" applyFill="1" applyBorder="1"/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Fill="1" applyBorder="1"/>
    <xf numFmtId="0" fontId="4" fillId="0" borderId="25" xfId="0" applyFont="1" applyBorder="1" applyAlignment="1">
      <alignment horizontal="right"/>
    </xf>
    <xf numFmtId="0" fontId="4" fillId="0" borderId="27" xfId="0" applyFont="1" applyBorder="1"/>
    <xf numFmtId="0" fontId="4" fillId="0" borderId="27" xfId="0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right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2" fillId="5" borderId="0" xfId="0" applyFont="1" applyFill="1"/>
    <xf numFmtId="0" fontId="4" fillId="0" borderId="2" xfId="0" applyFont="1" applyFill="1" applyBorder="1"/>
    <xf numFmtId="0" fontId="4" fillId="5" borderId="1" xfId="0" applyFont="1" applyFill="1" applyBorder="1"/>
    <xf numFmtId="0" fontId="4" fillId="0" borderId="14" xfId="0" applyFont="1" applyBorder="1" applyAlignment="1">
      <alignment horizontal="center"/>
    </xf>
    <xf numFmtId="0" fontId="4" fillId="5" borderId="0" xfId="0" applyFont="1" applyFill="1" applyBorder="1"/>
    <xf numFmtId="0" fontId="4" fillId="0" borderId="26" xfId="0" applyFont="1" applyFill="1" applyBorder="1"/>
    <xf numFmtId="0" fontId="4" fillId="0" borderId="14" xfId="0" applyFont="1" applyBorder="1"/>
    <xf numFmtId="0" fontId="0" fillId="0" borderId="13" xfId="0" applyBorder="1"/>
    <xf numFmtId="0" fontId="0" fillId="0" borderId="14" xfId="0" applyBorder="1"/>
    <xf numFmtId="0" fontId="0" fillId="0" borderId="17" xfId="0" applyBorder="1"/>
    <xf numFmtId="0" fontId="0" fillId="0" borderId="1" xfId="0" applyFont="1" applyBorder="1"/>
    <xf numFmtId="0" fontId="1" fillId="2" borderId="9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3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5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Fill="1" applyBorder="1" applyAlignment="1">
      <alignment horizontal="center" vertical="center"/>
    </xf>
    <xf numFmtId="0" fontId="4" fillId="0" borderId="16" xfId="0" applyFont="1" applyFill="1" applyBorder="1"/>
    <xf numFmtId="0" fontId="4" fillId="0" borderId="17" xfId="0" applyFont="1" applyBorder="1"/>
    <xf numFmtId="0" fontId="0" fillId="0" borderId="15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0" borderId="16" xfId="0" applyFont="1" applyBorder="1"/>
    <xf numFmtId="0" fontId="0" fillId="0" borderId="16" xfId="0" applyBorder="1" applyAlignment="1">
      <alignment horizontal="center"/>
    </xf>
    <xf numFmtId="0" fontId="2" fillId="0" borderId="17" xfId="0" applyFont="1" applyBorder="1"/>
    <xf numFmtId="0" fontId="0" fillId="5" borderId="13" xfId="0" applyFill="1" applyBorder="1"/>
    <xf numFmtId="0" fontId="0" fillId="5" borderId="14" xfId="0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5" borderId="14" xfId="0" applyFont="1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5" borderId="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3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2" borderId="4" xfId="0" applyFont="1" applyFill="1" applyBorder="1"/>
    <xf numFmtId="0" fontId="8" fillId="2" borderId="0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3" fontId="0" fillId="5" borderId="14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33161</xdr:colOff>
      <xdr:row>0</xdr:row>
      <xdr:rowOff>49388</xdr:rowOff>
    </xdr:from>
    <xdr:to>
      <xdr:col>1</xdr:col>
      <xdr:colOff>7055</xdr:colOff>
      <xdr:row>3</xdr:row>
      <xdr:rowOff>63501</xdr:rowOff>
    </xdr:to>
    <xdr:pic>
      <xdr:nvPicPr>
        <xdr:cNvPr id="2" name="obrázek 3" descr="kickbox">
          <a:extLst>
            <a:ext uri="{FF2B5EF4-FFF2-40B4-BE49-F238E27FC236}">
              <a16:creationId xmlns:a16="http://schemas.microsoft.com/office/drawing/2014/main" id="{AF5341A0-DDA5-4565-867B-F84CB65FA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61" y="49388"/>
          <a:ext cx="615950" cy="62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A32" sqref="A32"/>
    </sheetView>
  </sheetViews>
  <sheetFormatPr defaultRowHeight="14.5" x14ac:dyDescent="0.35"/>
  <cols>
    <col min="1" max="1" width="10" bestFit="1" customWidth="1"/>
    <col min="2" max="2" width="20.179687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243</v>
      </c>
      <c r="D2" s="28"/>
      <c r="E2" s="28"/>
      <c r="F2" s="28"/>
      <c r="G2" s="29"/>
    </row>
    <row r="3" spans="1:10" ht="15" thickBot="1" x14ac:dyDescent="0.4">
      <c r="A3" s="9"/>
      <c r="B3" s="10"/>
      <c r="C3" s="11">
        <v>2018</v>
      </c>
      <c r="D3" s="11">
        <v>2018</v>
      </c>
      <c r="E3" s="11">
        <v>2018</v>
      </c>
      <c r="F3" s="11">
        <v>2018</v>
      </c>
      <c r="G3" s="111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2</v>
      </c>
    </row>
    <row r="5" spans="1:10" x14ac:dyDescent="0.35">
      <c r="A5" s="2"/>
      <c r="B5" s="3" t="s">
        <v>244</v>
      </c>
      <c r="C5" s="3"/>
      <c r="D5" s="3"/>
      <c r="E5" s="3"/>
      <c r="F5" s="2"/>
      <c r="G5" s="2">
        <v>1</v>
      </c>
      <c r="I5" s="103"/>
      <c r="J5" s="103"/>
    </row>
    <row r="6" spans="1:10" x14ac:dyDescent="0.35">
      <c r="A6" s="2"/>
      <c r="B6" s="143" t="s">
        <v>245</v>
      </c>
      <c r="C6" s="143"/>
      <c r="D6" s="143"/>
      <c r="E6" s="143"/>
      <c r="F6" s="143">
        <v>2</v>
      </c>
      <c r="G6" s="108">
        <v>1</v>
      </c>
    </row>
    <row r="7" spans="1:10" x14ac:dyDescent="0.35">
      <c r="A7" s="2"/>
      <c r="B7" s="3" t="s">
        <v>246</v>
      </c>
      <c r="C7" s="3"/>
      <c r="D7" s="3"/>
      <c r="E7" s="3"/>
      <c r="F7" s="3"/>
      <c r="G7" s="2">
        <v>1</v>
      </c>
    </row>
    <row r="8" spans="1:10" x14ac:dyDescent="0.35">
      <c r="A8" s="3"/>
      <c r="B8" s="144" t="s">
        <v>247</v>
      </c>
      <c r="C8" s="143"/>
      <c r="D8" s="143"/>
      <c r="E8" s="143"/>
      <c r="F8" s="143">
        <v>2</v>
      </c>
      <c r="G8" s="143">
        <v>1</v>
      </c>
    </row>
    <row r="9" spans="1:10" x14ac:dyDescent="0.35">
      <c r="A9" s="3"/>
      <c r="B9" s="73" t="s">
        <v>248</v>
      </c>
      <c r="C9" s="3"/>
      <c r="D9" s="3"/>
      <c r="E9" s="3"/>
      <c r="F9" s="3">
        <v>1</v>
      </c>
      <c r="G9" s="3">
        <v>1</v>
      </c>
    </row>
    <row r="11" spans="1:10" x14ac:dyDescent="0.35">
      <c r="A11" t="s">
        <v>220</v>
      </c>
      <c r="B11" t="s">
        <v>287</v>
      </c>
      <c r="F11">
        <v>1</v>
      </c>
    </row>
    <row r="12" spans="1:10" x14ac:dyDescent="0.35">
      <c r="B12" t="s">
        <v>288</v>
      </c>
      <c r="F12">
        <v>2</v>
      </c>
    </row>
    <row r="13" spans="1:10" x14ac:dyDescent="0.35">
      <c r="B13" t="s">
        <v>289</v>
      </c>
      <c r="F13">
        <v>2</v>
      </c>
    </row>
    <row r="14" spans="1:10" x14ac:dyDescent="0.35">
      <c r="B14" t="s">
        <v>290</v>
      </c>
      <c r="F14">
        <v>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"/>
  <sheetViews>
    <sheetView workbookViewId="0">
      <selection activeCell="E20" sqref="E20"/>
    </sheetView>
  </sheetViews>
  <sheetFormatPr defaultRowHeight="14.5" x14ac:dyDescent="0.35"/>
  <cols>
    <col min="1" max="1" width="10" bestFit="1" customWidth="1"/>
    <col min="2" max="2" width="25.5429687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120</v>
      </c>
      <c r="D2" s="28"/>
      <c r="E2" s="28"/>
      <c r="F2" s="28"/>
      <c r="G2" s="29"/>
    </row>
    <row r="3" spans="1:10" ht="15" thickBot="1" x14ac:dyDescent="0.4">
      <c r="A3" s="9"/>
      <c r="B3" s="10"/>
      <c r="C3" s="11">
        <v>2018</v>
      </c>
      <c r="D3" s="11">
        <v>2018</v>
      </c>
      <c r="E3" s="11">
        <v>2018</v>
      </c>
      <c r="F3" s="11">
        <v>2018</v>
      </c>
      <c r="G3" s="111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3</v>
      </c>
    </row>
    <row r="5" spans="1:10" x14ac:dyDescent="0.35">
      <c r="A5" s="109">
        <v>1</v>
      </c>
      <c r="B5" s="143" t="s">
        <v>56</v>
      </c>
      <c r="C5" s="143">
        <v>1</v>
      </c>
      <c r="D5" s="143"/>
      <c r="E5" s="143"/>
      <c r="F5" s="105"/>
      <c r="G5" s="151">
        <v>2</v>
      </c>
      <c r="I5" s="103"/>
      <c r="J5" s="103"/>
    </row>
    <row r="6" spans="1:10" x14ac:dyDescent="0.35">
      <c r="A6" s="152">
        <v>2</v>
      </c>
      <c r="B6" s="146" t="s">
        <v>25</v>
      </c>
      <c r="C6" s="146">
        <v>2</v>
      </c>
      <c r="D6" s="146">
        <v>2</v>
      </c>
      <c r="E6" s="146"/>
      <c r="F6" s="147">
        <v>2</v>
      </c>
      <c r="G6" s="153">
        <v>2</v>
      </c>
    </row>
    <row r="7" spans="1:10" ht="15" thickBot="1" x14ac:dyDescent="0.4">
      <c r="A7" s="154">
        <v>3</v>
      </c>
      <c r="B7" s="155" t="s">
        <v>26</v>
      </c>
      <c r="C7" s="155">
        <v>3</v>
      </c>
      <c r="D7" s="155">
        <v>3</v>
      </c>
      <c r="E7" s="155">
        <v>2</v>
      </c>
      <c r="F7" s="156">
        <v>3</v>
      </c>
      <c r="G7" s="157"/>
    </row>
    <row r="10" spans="1:10" x14ac:dyDescent="0.35">
      <c r="A10" t="s">
        <v>220</v>
      </c>
      <c r="B10" t="s">
        <v>387</v>
      </c>
      <c r="D10">
        <v>2</v>
      </c>
    </row>
  </sheetData>
  <sortState xmlns:xlrd2="http://schemas.microsoft.com/office/spreadsheetml/2017/richdata2" ref="B5:I8">
    <sortCondition ref="B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workbookViewId="0">
      <selection activeCell="C2" sqref="C2"/>
    </sheetView>
  </sheetViews>
  <sheetFormatPr defaultRowHeight="14.5" x14ac:dyDescent="0.35"/>
  <cols>
    <col min="2" max="2" width="21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296</v>
      </c>
      <c r="D2" s="28"/>
      <c r="E2" s="28"/>
      <c r="F2" s="28"/>
      <c r="G2" s="29"/>
    </row>
    <row r="3" spans="1:10" ht="15" thickBot="1" x14ac:dyDescent="0.4">
      <c r="A3" s="9"/>
      <c r="B3" s="10"/>
      <c r="C3" s="10"/>
      <c r="D3" s="11"/>
      <c r="E3" s="10"/>
      <c r="F3" s="10"/>
      <c r="G3" s="12"/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t="s">
        <v>231</v>
      </c>
      <c r="J4">
        <v>0</v>
      </c>
    </row>
    <row r="5" spans="1:10" x14ac:dyDescent="0.35">
      <c r="A5" s="2"/>
      <c r="B5" s="3" t="s">
        <v>297</v>
      </c>
      <c r="C5" s="3"/>
      <c r="D5" s="3"/>
      <c r="E5" s="3"/>
      <c r="F5" s="3">
        <v>2</v>
      </c>
      <c r="G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workbookViewId="0">
      <selection activeCell="I21" sqref="I21"/>
    </sheetView>
  </sheetViews>
  <sheetFormatPr defaultRowHeight="14.5" x14ac:dyDescent="0.35"/>
  <cols>
    <col min="1" max="1" width="10" style="1" bestFit="1" customWidth="1"/>
    <col min="2" max="2" width="18.453125" bestFit="1" customWidth="1"/>
  </cols>
  <sheetData>
    <row r="1" spans="1:12" x14ac:dyDescent="0.35">
      <c r="A1" s="4"/>
      <c r="B1" s="5"/>
      <c r="C1" s="5"/>
      <c r="D1" s="5"/>
      <c r="E1" s="5"/>
      <c r="F1" s="5"/>
      <c r="G1" s="7"/>
    </row>
    <row r="2" spans="1:12" x14ac:dyDescent="0.35">
      <c r="A2" s="8"/>
      <c r="B2" s="25" t="s">
        <v>5</v>
      </c>
      <c r="C2" s="26" t="s">
        <v>17</v>
      </c>
      <c r="D2" s="28"/>
      <c r="E2" s="28"/>
      <c r="F2" s="28"/>
      <c r="G2" s="29"/>
    </row>
    <row r="3" spans="1:12" ht="15" thickBot="1" x14ac:dyDescent="0.4">
      <c r="A3" s="8"/>
      <c r="B3" s="28"/>
      <c r="C3" s="28"/>
      <c r="D3" s="28"/>
      <c r="E3" s="28"/>
      <c r="F3" s="28"/>
      <c r="G3" s="29"/>
    </row>
    <row r="4" spans="1:12" x14ac:dyDescent="0.35">
      <c r="A4" s="50"/>
      <c r="B4" s="51" t="s">
        <v>2</v>
      </c>
      <c r="C4" s="52" t="s">
        <v>3</v>
      </c>
      <c r="D4" s="52" t="s">
        <v>50</v>
      </c>
      <c r="E4" s="52" t="s">
        <v>69</v>
      </c>
      <c r="F4" s="52" t="s">
        <v>81</v>
      </c>
      <c r="G4" s="53" t="s">
        <v>93</v>
      </c>
      <c r="K4" t="s">
        <v>231</v>
      </c>
      <c r="L4">
        <v>0</v>
      </c>
    </row>
    <row r="5" spans="1:12" x14ac:dyDescent="0.35">
      <c r="A5" s="2"/>
      <c r="B5" s="3" t="s">
        <v>242</v>
      </c>
      <c r="C5" s="3"/>
      <c r="D5" s="3"/>
      <c r="E5" s="3"/>
      <c r="F5" s="3"/>
      <c r="G5" s="3">
        <v>1</v>
      </c>
    </row>
    <row r="7" spans="1:12" x14ac:dyDescent="0.35">
      <c r="A7" s="1" t="s">
        <v>220</v>
      </c>
      <c r="B7" t="s">
        <v>385</v>
      </c>
      <c r="D7">
        <v>1</v>
      </c>
    </row>
    <row r="8" spans="1:12" x14ac:dyDescent="0.35">
      <c r="B8" t="s">
        <v>386</v>
      </c>
      <c r="D8">
        <v>1</v>
      </c>
    </row>
  </sheetData>
  <sortState xmlns:xlrd2="http://schemas.microsoft.com/office/spreadsheetml/2017/richdata2" ref="B5:G7">
    <sortCondition ref="B5"/>
  </sortState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zoomScaleNormal="100" workbookViewId="0">
      <selection activeCell="J17" sqref="J17"/>
    </sheetView>
  </sheetViews>
  <sheetFormatPr defaultRowHeight="14.5" x14ac:dyDescent="0.35"/>
  <cols>
    <col min="2" max="2" width="22.81640625" bestFit="1" customWidth="1"/>
    <col min="6" max="6" width="9.1796875" style="1"/>
    <col min="11" max="11" width="19" bestFit="1" customWidth="1"/>
  </cols>
  <sheetData>
    <row r="1" spans="1:12" x14ac:dyDescent="0.35">
      <c r="A1" s="44"/>
      <c r="B1" s="5"/>
      <c r="C1" s="5"/>
      <c r="D1" s="5"/>
      <c r="E1" s="5"/>
      <c r="F1" s="6"/>
      <c r="G1" s="7"/>
    </row>
    <row r="2" spans="1:12" x14ac:dyDescent="0.35">
      <c r="A2" s="8"/>
      <c r="B2" s="25" t="s">
        <v>5</v>
      </c>
      <c r="C2" s="26" t="s">
        <v>45</v>
      </c>
      <c r="D2" s="26"/>
      <c r="E2" s="26"/>
      <c r="F2" s="31"/>
      <c r="G2" s="29"/>
    </row>
    <row r="3" spans="1:12" ht="15" thickBot="1" x14ac:dyDescent="0.4">
      <c r="A3" s="9"/>
      <c r="B3" s="10"/>
      <c r="C3" s="10">
        <v>2018</v>
      </c>
      <c r="D3" s="10">
        <v>2018</v>
      </c>
      <c r="E3" s="10">
        <v>2018</v>
      </c>
      <c r="F3" s="118">
        <v>2018</v>
      </c>
      <c r="G3" s="12">
        <v>2018</v>
      </c>
    </row>
    <row r="4" spans="1:12" x14ac:dyDescent="0.35">
      <c r="A4" s="32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K4" s="92" t="s">
        <v>231</v>
      </c>
      <c r="L4" s="92">
        <v>1</v>
      </c>
    </row>
    <row r="5" spans="1:12" s="60" customFormat="1" x14ac:dyDescent="0.35">
      <c r="A5" s="43"/>
      <c r="B5" s="36" t="s">
        <v>130</v>
      </c>
      <c r="C5" s="36"/>
      <c r="D5" s="36"/>
      <c r="E5" s="36"/>
      <c r="F5" s="36">
        <v>2</v>
      </c>
      <c r="G5" s="36"/>
      <c r="K5" s="103"/>
      <c r="L5" s="158"/>
    </row>
    <row r="6" spans="1:12" s="60" customFormat="1" x14ac:dyDescent="0.35">
      <c r="A6" s="108">
        <v>1</v>
      </c>
      <c r="B6" s="143" t="s">
        <v>333</v>
      </c>
      <c r="C6" s="143"/>
      <c r="D6" s="143"/>
      <c r="E6" s="143">
        <v>2</v>
      </c>
      <c r="F6" s="143">
        <v>2</v>
      </c>
      <c r="G6" s="36"/>
      <c r="K6" s="103"/>
      <c r="L6" s="158"/>
    </row>
    <row r="7" spans="1:12" s="60" customFormat="1" x14ac:dyDescent="0.35">
      <c r="A7" s="43"/>
      <c r="B7" s="36" t="s">
        <v>91</v>
      </c>
      <c r="C7" s="36"/>
      <c r="D7" s="36"/>
      <c r="E7" s="36"/>
      <c r="F7" s="36">
        <v>2</v>
      </c>
      <c r="G7" s="36"/>
    </row>
    <row r="8" spans="1:12" s="60" customFormat="1" x14ac:dyDescent="0.35">
      <c r="A8" s="43"/>
      <c r="B8" s="36" t="s">
        <v>66</v>
      </c>
      <c r="C8" s="36"/>
      <c r="D8" s="36"/>
      <c r="E8" s="36"/>
      <c r="F8" s="36"/>
      <c r="G8" s="36">
        <v>2</v>
      </c>
    </row>
    <row r="9" spans="1:12" s="60" customFormat="1" x14ac:dyDescent="0.35">
      <c r="A9" s="43"/>
      <c r="B9" s="36" t="s">
        <v>327</v>
      </c>
      <c r="C9" s="36"/>
      <c r="D9" s="36"/>
      <c r="E9" s="36"/>
      <c r="F9" s="36">
        <v>2</v>
      </c>
      <c r="G9" s="36"/>
    </row>
    <row r="10" spans="1:12" s="60" customFormat="1" x14ac:dyDescent="0.35">
      <c r="A10" s="43"/>
      <c r="B10" s="36" t="s">
        <v>261</v>
      </c>
      <c r="C10" s="36"/>
      <c r="D10" s="36"/>
      <c r="E10" s="36"/>
      <c r="F10" s="36"/>
      <c r="G10" s="36">
        <v>2</v>
      </c>
    </row>
    <row r="11" spans="1:12" s="60" customFormat="1" x14ac:dyDescent="0.35">
      <c r="A11" s="43"/>
      <c r="B11" s="36" t="s">
        <v>264</v>
      </c>
      <c r="C11" s="36"/>
      <c r="D11" s="36"/>
      <c r="E11" s="36"/>
      <c r="F11" s="36"/>
      <c r="G11" s="36">
        <v>2</v>
      </c>
    </row>
    <row r="12" spans="1:12" s="67" customFormat="1" x14ac:dyDescent="0.35">
      <c r="A12" s="43"/>
      <c r="B12" s="36" t="s">
        <v>417</v>
      </c>
      <c r="C12" s="36"/>
      <c r="D12" s="36"/>
      <c r="E12" s="36">
        <v>2</v>
      </c>
      <c r="F12" s="36"/>
      <c r="G12" s="36"/>
    </row>
    <row r="13" spans="1:12" s="67" customFormat="1" x14ac:dyDescent="0.35">
      <c r="A13" s="43"/>
      <c r="B13" s="36" t="s">
        <v>418</v>
      </c>
      <c r="C13" s="36"/>
      <c r="D13" s="36"/>
      <c r="E13" s="36">
        <v>2</v>
      </c>
      <c r="F13" s="36"/>
      <c r="G13" s="36"/>
    </row>
    <row r="14" spans="1:12" s="67" customFormat="1" x14ac:dyDescent="0.35">
      <c r="A14" s="43"/>
      <c r="B14" s="36" t="s">
        <v>419</v>
      </c>
      <c r="C14" s="36"/>
      <c r="D14" s="36"/>
      <c r="E14" s="36">
        <v>2</v>
      </c>
      <c r="F14" s="36"/>
      <c r="G14" s="36"/>
    </row>
    <row r="15" spans="1:12" s="67" customFormat="1" x14ac:dyDescent="0.35">
      <c r="A15" s="64"/>
      <c r="B15" s="63"/>
      <c r="C15" s="63"/>
      <c r="D15" s="63"/>
      <c r="E15" s="63"/>
      <c r="F15" s="63"/>
      <c r="G15" s="63"/>
    </row>
    <row r="16" spans="1:12" s="67" customFormat="1" x14ac:dyDescent="0.35">
      <c r="A16" s="64"/>
      <c r="B16" s="63"/>
      <c r="C16" s="63"/>
      <c r="D16" s="63"/>
      <c r="E16" s="63"/>
      <c r="F16" s="63"/>
      <c r="G16" s="63"/>
    </row>
    <row r="17" spans="1:7" s="67" customFormat="1" x14ac:dyDescent="0.35">
      <c r="A17" s="67" t="s">
        <v>109</v>
      </c>
      <c r="B17" s="67" t="s">
        <v>46</v>
      </c>
      <c r="F17" s="67">
        <v>2</v>
      </c>
    </row>
    <row r="18" spans="1:7" s="67" customFormat="1" x14ac:dyDescent="0.35">
      <c r="A18" s="67" t="s">
        <v>107</v>
      </c>
      <c r="B18" s="67" t="s">
        <v>67</v>
      </c>
    </row>
    <row r="19" spans="1:7" s="67" customFormat="1" x14ac:dyDescent="0.35">
      <c r="A19" s="67" t="s">
        <v>101</v>
      </c>
      <c r="B19" s="67" t="s">
        <v>92</v>
      </c>
      <c r="F19" s="67">
        <v>1</v>
      </c>
    </row>
    <row r="20" spans="1:7" s="67" customFormat="1" x14ac:dyDescent="0.35">
      <c r="B20" s="67" t="s">
        <v>326</v>
      </c>
      <c r="F20" s="67">
        <v>2</v>
      </c>
    </row>
    <row r="21" spans="1:7" x14ac:dyDescent="0.35">
      <c r="B21" s="67" t="s">
        <v>328</v>
      </c>
      <c r="F21" s="1">
        <v>2</v>
      </c>
    </row>
    <row r="22" spans="1:7" x14ac:dyDescent="0.35">
      <c r="B22" s="67" t="s">
        <v>329</v>
      </c>
      <c r="F22" s="1">
        <v>2</v>
      </c>
    </row>
    <row r="23" spans="1:7" x14ac:dyDescent="0.35">
      <c r="B23" s="67" t="s">
        <v>330</v>
      </c>
      <c r="F23" s="1">
        <v>2</v>
      </c>
    </row>
    <row r="24" spans="1:7" x14ac:dyDescent="0.35">
      <c r="B24" s="67" t="s">
        <v>331</v>
      </c>
      <c r="F24" s="1">
        <v>2</v>
      </c>
    </row>
    <row r="25" spans="1:7" x14ac:dyDescent="0.35">
      <c r="B25" s="67" t="s">
        <v>332</v>
      </c>
      <c r="F25" s="1">
        <v>2</v>
      </c>
    </row>
    <row r="26" spans="1:7" x14ac:dyDescent="0.35">
      <c r="B26" s="67" t="s">
        <v>334</v>
      </c>
      <c r="F26" s="1">
        <v>2</v>
      </c>
    </row>
    <row r="27" spans="1:7" x14ac:dyDescent="0.35">
      <c r="B27" s="67" t="s">
        <v>335</v>
      </c>
      <c r="F27" s="1">
        <v>2</v>
      </c>
    </row>
    <row r="28" spans="1:7" x14ac:dyDescent="0.35">
      <c r="B28" s="63" t="s">
        <v>263</v>
      </c>
      <c r="C28" s="63">
        <v>2</v>
      </c>
      <c r="D28" s="63"/>
      <c r="E28" s="63"/>
      <c r="F28" s="63">
        <v>2</v>
      </c>
      <c r="G28" s="63">
        <v>2</v>
      </c>
    </row>
    <row r="29" spans="1:7" x14ac:dyDescent="0.35">
      <c r="B29" s="63" t="s">
        <v>262</v>
      </c>
      <c r="C29" s="63"/>
      <c r="D29" s="63"/>
      <c r="E29" s="63"/>
      <c r="F29" s="63">
        <v>2</v>
      </c>
      <c r="G29" s="63">
        <v>2</v>
      </c>
    </row>
  </sheetData>
  <sortState xmlns:xlrd2="http://schemas.microsoft.com/office/spreadsheetml/2017/richdata2" ref="B5:G26">
    <sortCondition ref="B5"/>
  </sortState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3"/>
  <sheetViews>
    <sheetView workbookViewId="0">
      <selection activeCell="F26" sqref="F26"/>
    </sheetView>
  </sheetViews>
  <sheetFormatPr defaultRowHeight="14.5" x14ac:dyDescent="0.35"/>
  <cols>
    <col min="1" max="1" width="9.1796875" style="1"/>
    <col min="2" max="2" width="20.54296875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174</v>
      </c>
      <c r="D2" s="28"/>
      <c r="E2" s="28"/>
      <c r="F2" s="28"/>
      <c r="G2" s="29"/>
    </row>
    <row r="3" spans="1:10" ht="15" thickBot="1" x14ac:dyDescent="0.4">
      <c r="A3" s="9"/>
      <c r="B3" s="10"/>
      <c r="C3" s="10">
        <v>2018</v>
      </c>
      <c r="D3" s="11">
        <v>2018</v>
      </c>
      <c r="E3" s="10">
        <v>2018</v>
      </c>
      <c r="F3" s="10">
        <v>2018</v>
      </c>
      <c r="G3" s="12">
        <v>2018</v>
      </c>
    </row>
    <row r="4" spans="1:10" x14ac:dyDescent="0.35">
      <c r="A4" s="32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2</v>
      </c>
    </row>
    <row r="5" spans="1:10" x14ac:dyDescent="0.35">
      <c r="A5" s="13"/>
      <c r="B5" s="3" t="s">
        <v>171</v>
      </c>
      <c r="C5" s="3"/>
      <c r="D5" s="3"/>
      <c r="E5" s="3"/>
      <c r="F5" s="83">
        <v>1</v>
      </c>
      <c r="G5" s="14"/>
    </row>
    <row r="6" spans="1:10" x14ac:dyDescent="0.35">
      <c r="A6" s="75">
        <v>1</v>
      </c>
      <c r="B6" s="146" t="s">
        <v>172</v>
      </c>
      <c r="C6" s="146"/>
      <c r="D6" s="146"/>
      <c r="E6" s="146"/>
      <c r="F6" s="147">
        <v>2</v>
      </c>
      <c r="G6" s="153">
        <v>2</v>
      </c>
    </row>
    <row r="7" spans="1:10" x14ac:dyDescent="0.35">
      <c r="A7" s="75"/>
      <c r="B7" s="66" t="s">
        <v>173</v>
      </c>
      <c r="C7" s="66"/>
      <c r="D7" s="66"/>
      <c r="E7" s="66"/>
      <c r="F7" s="66">
        <v>1</v>
      </c>
      <c r="G7" s="175">
        <v>1</v>
      </c>
    </row>
    <row r="8" spans="1:10" x14ac:dyDescent="0.35">
      <c r="A8" s="2">
        <v>2</v>
      </c>
      <c r="B8" s="143" t="s">
        <v>257</v>
      </c>
      <c r="C8" s="143"/>
      <c r="D8" s="143"/>
      <c r="E8" s="143"/>
      <c r="F8" s="143">
        <v>2</v>
      </c>
      <c r="G8" s="143">
        <v>2</v>
      </c>
    </row>
    <row r="9" spans="1:10" x14ac:dyDescent="0.35">
      <c r="A9" s="2"/>
      <c r="B9" s="3" t="s">
        <v>258</v>
      </c>
      <c r="C9" s="3"/>
      <c r="D9" s="3"/>
      <c r="E9" s="3"/>
      <c r="F9" s="3"/>
      <c r="G9" s="3">
        <v>2</v>
      </c>
    </row>
    <row r="10" spans="1:10" x14ac:dyDescent="0.35">
      <c r="A10" s="2"/>
      <c r="B10" s="73" t="s">
        <v>259</v>
      </c>
      <c r="C10" s="3"/>
      <c r="D10" s="3"/>
      <c r="E10" s="3"/>
      <c r="F10" s="3"/>
      <c r="G10" s="3">
        <v>1</v>
      </c>
    </row>
    <row r="12" spans="1:10" x14ac:dyDescent="0.35">
      <c r="A12" s="1" t="s">
        <v>102</v>
      </c>
      <c r="B12" t="s">
        <v>210</v>
      </c>
      <c r="F12">
        <v>1</v>
      </c>
      <c r="G12">
        <v>1</v>
      </c>
    </row>
    <row r="13" spans="1:10" x14ac:dyDescent="0.35">
      <c r="A13" s="1" t="s">
        <v>220</v>
      </c>
      <c r="B13" t="s">
        <v>286</v>
      </c>
      <c r="F13">
        <v>1</v>
      </c>
    </row>
  </sheetData>
  <sortState xmlns:xlrd2="http://schemas.microsoft.com/office/spreadsheetml/2017/richdata2" ref="B5:I11">
    <sortCondition ref="B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0"/>
  <sheetViews>
    <sheetView topLeftCell="A3" zoomScale="90" zoomScaleNormal="90" workbookViewId="0">
      <selection activeCell="B12" sqref="B12"/>
    </sheetView>
  </sheetViews>
  <sheetFormatPr defaultRowHeight="14.5" x14ac:dyDescent="0.35"/>
  <cols>
    <col min="1" max="1" width="10" bestFit="1" customWidth="1"/>
    <col min="2" max="2" width="24.54296875" bestFit="1" customWidth="1"/>
    <col min="9" max="9" width="19.7265625" bestFit="1" customWidth="1"/>
  </cols>
  <sheetData>
    <row r="1" spans="1:10" x14ac:dyDescent="0.35">
      <c r="A1" s="122"/>
      <c r="B1" s="123"/>
      <c r="C1" s="123"/>
      <c r="D1" s="123"/>
      <c r="E1" s="123"/>
      <c r="F1" s="123"/>
      <c r="G1" s="124"/>
      <c r="H1" s="67"/>
    </row>
    <row r="2" spans="1:10" x14ac:dyDescent="0.35">
      <c r="A2" s="125"/>
      <c r="B2" s="126" t="s">
        <v>5</v>
      </c>
      <c r="C2" s="127" t="s">
        <v>10</v>
      </c>
      <c r="D2" s="127"/>
      <c r="E2" s="128"/>
      <c r="F2" s="128"/>
      <c r="G2" s="129"/>
      <c r="H2" s="67"/>
    </row>
    <row r="3" spans="1:10" ht="15" thickBot="1" x14ac:dyDescent="0.4">
      <c r="A3" s="130"/>
      <c r="B3" s="131"/>
      <c r="C3" s="131">
        <v>2018</v>
      </c>
      <c r="D3" s="131">
        <v>2018</v>
      </c>
      <c r="E3" s="131">
        <v>2018</v>
      </c>
      <c r="F3" s="131">
        <v>2018</v>
      </c>
      <c r="G3" s="132">
        <v>2018</v>
      </c>
      <c r="H3" s="67"/>
    </row>
    <row r="4" spans="1:10" ht="15" thickBot="1" x14ac:dyDescent="0.4">
      <c r="A4" s="133"/>
      <c r="B4" s="134" t="s">
        <v>2</v>
      </c>
      <c r="C4" s="135" t="s">
        <v>3</v>
      </c>
      <c r="D4" s="135" t="s">
        <v>50</v>
      </c>
      <c r="E4" s="135" t="s">
        <v>69</v>
      </c>
      <c r="F4" s="135" t="s">
        <v>94</v>
      </c>
      <c r="G4" s="136" t="s">
        <v>95</v>
      </c>
      <c r="H4" s="67"/>
      <c r="I4" s="92" t="s">
        <v>231</v>
      </c>
      <c r="J4" s="92">
        <v>6</v>
      </c>
    </row>
    <row r="5" spans="1:10" x14ac:dyDescent="0.35">
      <c r="A5" s="65">
        <v>1</v>
      </c>
      <c r="B5" s="159" t="s">
        <v>183</v>
      </c>
      <c r="C5" s="143"/>
      <c r="D5" s="143">
        <v>2</v>
      </c>
      <c r="E5" s="143">
        <v>1</v>
      </c>
      <c r="F5" s="143"/>
      <c r="G5" s="143"/>
      <c r="H5" s="67"/>
      <c r="I5" s="103"/>
      <c r="J5" s="103"/>
    </row>
    <row r="6" spans="1:10" s="107" customFormat="1" x14ac:dyDescent="0.35">
      <c r="A6" s="43"/>
      <c r="B6" s="36" t="s">
        <v>52</v>
      </c>
      <c r="C6" s="36">
        <v>1</v>
      </c>
      <c r="D6" s="36"/>
      <c r="E6" s="36">
        <v>1</v>
      </c>
      <c r="F6" s="36"/>
      <c r="G6" s="36"/>
      <c r="H6" s="67"/>
    </row>
    <row r="7" spans="1:10" x14ac:dyDescent="0.35">
      <c r="A7" s="43">
        <v>2</v>
      </c>
      <c r="B7" s="144" t="s">
        <v>184</v>
      </c>
      <c r="C7" s="144"/>
      <c r="D7" s="143">
        <v>2</v>
      </c>
      <c r="E7" s="143"/>
      <c r="F7" s="143">
        <v>1</v>
      </c>
      <c r="G7" s="143">
        <v>1</v>
      </c>
      <c r="H7" s="67"/>
    </row>
    <row r="8" spans="1:10" x14ac:dyDescent="0.35">
      <c r="A8" s="43"/>
      <c r="B8" s="36" t="s">
        <v>374</v>
      </c>
      <c r="C8" s="36"/>
      <c r="D8" s="36">
        <v>2</v>
      </c>
      <c r="E8" s="36"/>
      <c r="F8" s="36"/>
      <c r="G8" s="36"/>
      <c r="H8" s="67"/>
    </row>
    <row r="9" spans="1:10" x14ac:dyDescent="0.35">
      <c r="A9" s="43">
        <v>3</v>
      </c>
      <c r="B9" s="70" t="s">
        <v>185</v>
      </c>
      <c r="C9" s="70">
        <v>1</v>
      </c>
      <c r="D9" s="143"/>
      <c r="E9" s="143"/>
      <c r="F9" s="143"/>
      <c r="G9" s="143"/>
      <c r="H9" s="67"/>
    </row>
    <row r="10" spans="1:10" s="107" customFormat="1" x14ac:dyDescent="0.35">
      <c r="A10" s="43">
        <v>4</v>
      </c>
      <c r="B10" s="143" t="s">
        <v>11</v>
      </c>
      <c r="C10" s="143">
        <v>2</v>
      </c>
      <c r="D10" s="143">
        <v>2</v>
      </c>
      <c r="E10" s="143"/>
      <c r="F10" s="143">
        <v>1</v>
      </c>
      <c r="G10" s="143"/>
      <c r="H10" s="67"/>
    </row>
    <row r="11" spans="1:10" x14ac:dyDescent="0.35">
      <c r="A11" s="43"/>
      <c r="B11" s="70" t="s">
        <v>186</v>
      </c>
      <c r="C11" s="70"/>
      <c r="D11" s="36"/>
      <c r="E11" s="36">
        <v>1</v>
      </c>
      <c r="F11" s="36"/>
      <c r="G11" s="36"/>
      <c r="H11" s="67"/>
    </row>
    <row r="12" spans="1:10" x14ac:dyDescent="0.35">
      <c r="A12" s="43">
        <v>5</v>
      </c>
      <c r="B12" s="143" t="s">
        <v>153</v>
      </c>
      <c r="C12" s="143">
        <v>1</v>
      </c>
      <c r="D12" s="143">
        <v>2</v>
      </c>
      <c r="E12" s="143"/>
      <c r="F12" s="143">
        <v>1</v>
      </c>
      <c r="G12" s="143">
        <v>1</v>
      </c>
      <c r="H12" s="67"/>
    </row>
    <row r="13" spans="1:10" x14ac:dyDescent="0.35">
      <c r="A13" s="43">
        <v>6</v>
      </c>
      <c r="B13" s="143" t="s">
        <v>260</v>
      </c>
      <c r="C13" s="143">
        <v>1</v>
      </c>
      <c r="D13" s="143"/>
      <c r="E13" s="143"/>
      <c r="F13" s="143">
        <v>1</v>
      </c>
      <c r="G13" s="143">
        <v>1</v>
      </c>
      <c r="H13" s="67"/>
    </row>
    <row r="14" spans="1:10" x14ac:dyDescent="0.35">
      <c r="A14" s="43"/>
      <c r="B14" s="36" t="s">
        <v>395</v>
      </c>
      <c r="C14" s="143"/>
      <c r="D14" s="143"/>
      <c r="E14" s="36">
        <v>2</v>
      </c>
      <c r="F14" s="143"/>
      <c r="G14" s="143"/>
      <c r="H14" s="67"/>
    </row>
    <row r="15" spans="1:10" x14ac:dyDescent="0.35">
      <c r="A15" s="36"/>
      <c r="B15" s="70" t="s">
        <v>396</v>
      </c>
      <c r="C15" s="36"/>
      <c r="D15" s="36"/>
      <c r="E15" s="36">
        <v>1</v>
      </c>
      <c r="F15" s="36"/>
      <c r="G15" s="36"/>
      <c r="H15" s="67"/>
    </row>
    <row r="16" spans="1:10" x14ac:dyDescent="0.35">
      <c r="A16" s="63"/>
      <c r="B16" s="71"/>
      <c r="C16" s="63"/>
      <c r="D16" s="63"/>
      <c r="E16" s="63"/>
      <c r="F16" s="63"/>
      <c r="G16" s="63"/>
      <c r="H16" s="67"/>
    </row>
    <row r="17" spans="1:8" x14ac:dyDescent="0.35">
      <c r="A17" s="68" t="s">
        <v>104</v>
      </c>
      <c r="B17" s="67" t="s">
        <v>12</v>
      </c>
      <c r="C17" s="67">
        <v>1</v>
      </c>
      <c r="D17" s="67"/>
      <c r="E17" s="67"/>
      <c r="F17" s="67"/>
      <c r="G17" s="67"/>
      <c r="H17" s="67"/>
    </row>
    <row r="18" spans="1:8" x14ac:dyDescent="0.35">
      <c r="A18" s="68" t="s">
        <v>114</v>
      </c>
      <c r="B18" s="71" t="s">
        <v>72</v>
      </c>
      <c r="C18" s="67"/>
      <c r="D18" s="67"/>
      <c r="E18" s="67"/>
      <c r="F18" s="67"/>
      <c r="G18" s="67"/>
      <c r="H18" s="67"/>
    </row>
    <row r="19" spans="1:8" x14ac:dyDescent="0.35">
      <c r="A19" s="67"/>
      <c r="B19" s="71"/>
      <c r="C19" s="67"/>
      <c r="D19" s="67"/>
      <c r="E19" s="67"/>
      <c r="F19" s="67"/>
      <c r="G19" s="67"/>
      <c r="H19" s="67"/>
    </row>
    <row r="20" spans="1:8" x14ac:dyDescent="0.35">
      <c r="B20" s="71"/>
    </row>
  </sheetData>
  <sortState xmlns:xlrd2="http://schemas.microsoft.com/office/spreadsheetml/2017/richdata2" ref="B5:I36">
    <sortCondition ref="B5"/>
  </sortState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7"/>
  <sheetViews>
    <sheetView workbookViewId="0">
      <selection activeCell="C2" sqref="C2"/>
    </sheetView>
  </sheetViews>
  <sheetFormatPr defaultRowHeight="14.5" x14ac:dyDescent="0.35"/>
  <cols>
    <col min="1" max="1" width="10" bestFit="1" customWidth="1"/>
    <col min="2" max="2" width="27.7265625" bestFit="1" customWidth="1"/>
    <col min="9" max="9" width="19" bestFit="1" customWidth="1"/>
  </cols>
  <sheetData>
    <row r="1" spans="1:10" x14ac:dyDescent="0.35">
      <c r="A1" s="122"/>
      <c r="B1" s="123"/>
      <c r="C1" s="123"/>
      <c r="D1" s="123"/>
      <c r="E1" s="123"/>
      <c r="F1" s="123"/>
      <c r="G1" s="124"/>
      <c r="H1" s="67"/>
    </row>
    <row r="2" spans="1:10" x14ac:dyDescent="0.35">
      <c r="A2" s="125"/>
      <c r="B2" s="126" t="s">
        <v>5</v>
      </c>
      <c r="C2" s="127" t="s">
        <v>123</v>
      </c>
      <c r="D2" s="128"/>
      <c r="E2" s="128"/>
      <c r="F2" s="128"/>
      <c r="G2" s="129"/>
      <c r="H2" s="67"/>
    </row>
    <row r="3" spans="1:10" ht="15" thickBot="1" x14ac:dyDescent="0.4">
      <c r="A3" s="130"/>
      <c r="B3" s="131"/>
      <c r="C3" s="137">
        <v>2018</v>
      </c>
      <c r="D3" s="137">
        <v>2018</v>
      </c>
      <c r="E3" s="137">
        <v>2018</v>
      </c>
      <c r="F3" s="137">
        <v>2018</v>
      </c>
      <c r="G3" s="138">
        <v>2018</v>
      </c>
      <c r="H3" s="67"/>
    </row>
    <row r="4" spans="1:10" x14ac:dyDescent="0.35">
      <c r="A4" s="139"/>
      <c r="B4" s="77" t="s">
        <v>2</v>
      </c>
      <c r="C4" s="140" t="s">
        <v>3</v>
      </c>
      <c r="D4" s="140" t="s">
        <v>50</v>
      </c>
      <c r="E4" s="140" t="s">
        <v>69</v>
      </c>
      <c r="F4" s="140" t="s">
        <v>81</v>
      </c>
      <c r="G4" s="141" t="s">
        <v>93</v>
      </c>
      <c r="H4" s="67"/>
      <c r="I4" s="92" t="s">
        <v>231</v>
      </c>
      <c r="J4" s="92">
        <v>5</v>
      </c>
    </row>
    <row r="5" spans="1:10" x14ac:dyDescent="0.35">
      <c r="A5" s="113"/>
      <c r="B5" s="36" t="s">
        <v>124</v>
      </c>
      <c r="C5" s="36"/>
      <c r="D5" s="36"/>
      <c r="E5" s="36"/>
      <c r="F5" s="36"/>
      <c r="G5" s="43">
        <v>1</v>
      </c>
      <c r="H5" s="67"/>
      <c r="I5" s="103"/>
      <c r="J5" s="103"/>
    </row>
    <row r="6" spans="1:10" x14ac:dyDescent="0.35">
      <c r="A6" s="142"/>
      <c r="B6" s="66" t="s">
        <v>309</v>
      </c>
      <c r="C6" s="66">
        <v>1</v>
      </c>
      <c r="D6" s="36"/>
      <c r="E6" s="36"/>
      <c r="F6" s="43">
        <v>1</v>
      </c>
      <c r="G6" s="43"/>
      <c r="H6" s="67"/>
    </row>
    <row r="7" spans="1:10" s="107" customFormat="1" x14ac:dyDescent="0.35">
      <c r="A7" s="142"/>
      <c r="B7" s="66" t="s">
        <v>125</v>
      </c>
      <c r="C7" s="66">
        <v>1</v>
      </c>
      <c r="D7" s="36"/>
      <c r="E7" s="36"/>
      <c r="F7" s="43"/>
      <c r="G7" s="43">
        <v>1</v>
      </c>
      <c r="H7" s="67"/>
    </row>
    <row r="8" spans="1:10" x14ac:dyDescent="0.35">
      <c r="A8" s="88"/>
      <c r="B8" s="143" t="s">
        <v>127</v>
      </c>
      <c r="C8" s="143"/>
      <c r="D8" s="143">
        <v>2</v>
      </c>
      <c r="E8" s="143"/>
      <c r="F8" s="143">
        <v>1</v>
      </c>
      <c r="G8" s="36"/>
      <c r="H8" s="67"/>
    </row>
    <row r="9" spans="1:10" x14ac:dyDescent="0.35">
      <c r="A9" s="36"/>
      <c r="B9" s="143" t="s">
        <v>308</v>
      </c>
      <c r="C9" s="143">
        <v>1</v>
      </c>
      <c r="D9" s="143">
        <v>1</v>
      </c>
      <c r="E9" s="143">
        <v>2</v>
      </c>
      <c r="F9" s="143">
        <v>1</v>
      </c>
      <c r="G9" s="36"/>
      <c r="H9" s="67"/>
    </row>
    <row r="10" spans="1:10" x14ac:dyDescent="0.35">
      <c r="A10" s="36"/>
      <c r="B10" s="143" t="s">
        <v>310</v>
      </c>
      <c r="C10" s="143">
        <v>1</v>
      </c>
      <c r="D10" s="143">
        <v>1</v>
      </c>
      <c r="E10" s="143">
        <v>2</v>
      </c>
      <c r="F10" s="143">
        <v>1</v>
      </c>
      <c r="G10" s="36"/>
      <c r="H10" s="67"/>
    </row>
    <row r="11" spans="1:10" x14ac:dyDescent="0.35">
      <c r="A11" s="36"/>
      <c r="B11" s="143" t="s">
        <v>383</v>
      </c>
      <c r="C11" s="143">
        <v>1</v>
      </c>
      <c r="D11" s="143">
        <v>1</v>
      </c>
      <c r="E11" s="143">
        <v>3</v>
      </c>
      <c r="F11" s="143">
        <v>1</v>
      </c>
      <c r="G11" s="36"/>
      <c r="H11" s="67"/>
    </row>
    <row r="12" spans="1:10" x14ac:dyDescent="0.35">
      <c r="A12" s="36"/>
      <c r="B12" s="143" t="s">
        <v>384</v>
      </c>
      <c r="C12" s="143">
        <v>1</v>
      </c>
      <c r="D12" s="143">
        <v>1</v>
      </c>
      <c r="E12" s="163">
        <v>3</v>
      </c>
      <c r="F12" s="143">
        <v>1</v>
      </c>
      <c r="G12" s="36"/>
      <c r="H12" s="67"/>
    </row>
    <row r="13" spans="1:10" x14ac:dyDescent="0.35">
      <c r="A13" s="36"/>
      <c r="B13" s="36" t="s">
        <v>408</v>
      </c>
      <c r="C13" s="36"/>
      <c r="D13" s="36"/>
      <c r="E13" s="36">
        <v>1</v>
      </c>
      <c r="F13" s="36"/>
      <c r="G13" s="36"/>
      <c r="H13" s="67"/>
    </row>
    <row r="14" spans="1:10" x14ac:dyDescent="0.35">
      <c r="A14" s="36"/>
      <c r="B14" s="36" t="s">
        <v>409</v>
      </c>
      <c r="C14" s="36"/>
      <c r="D14" s="36"/>
      <c r="E14" s="36">
        <v>1</v>
      </c>
      <c r="F14" s="36"/>
      <c r="G14" s="36"/>
      <c r="H14" s="67"/>
    </row>
    <row r="15" spans="1:10" x14ac:dyDescent="0.35">
      <c r="A15" s="36"/>
      <c r="B15" s="36" t="s">
        <v>410</v>
      </c>
      <c r="C15" s="36"/>
      <c r="D15" s="36"/>
      <c r="E15" s="36">
        <v>1</v>
      </c>
      <c r="F15" s="36"/>
      <c r="G15" s="36"/>
      <c r="H15" s="67"/>
    </row>
    <row r="16" spans="1:10" x14ac:dyDescent="0.35">
      <c r="A16" s="63"/>
      <c r="B16" s="63"/>
      <c r="C16" s="63"/>
      <c r="D16" s="63"/>
      <c r="E16" s="63"/>
      <c r="F16" s="63"/>
      <c r="G16" s="63"/>
      <c r="H16" s="67"/>
    </row>
    <row r="17" spans="1:8" x14ac:dyDescent="0.35">
      <c r="A17" s="176" t="s">
        <v>424</v>
      </c>
      <c r="B17" s="80" t="s">
        <v>138</v>
      </c>
      <c r="C17" s="80">
        <v>1</v>
      </c>
      <c r="D17" s="80">
        <v>1</v>
      </c>
      <c r="E17" s="80"/>
      <c r="F17" s="80">
        <v>1</v>
      </c>
      <c r="G17" s="80"/>
      <c r="H17" s="67" t="s">
        <v>425</v>
      </c>
    </row>
    <row r="18" spans="1:8" x14ac:dyDescent="0.35">
      <c r="A18" s="176" t="s">
        <v>424</v>
      </c>
      <c r="B18" s="63" t="s">
        <v>307</v>
      </c>
      <c r="C18" s="63">
        <v>1</v>
      </c>
      <c r="D18" s="63">
        <v>1</v>
      </c>
      <c r="E18" s="63"/>
      <c r="F18" s="63">
        <v>1</v>
      </c>
      <c r="G18" s="63"/>
      <c r="H18" s="67" t="s">
        <v>425</v>
      </c>
    </row>
    <row r="19" spans="1:8" x14ac:dyDescent="0.35">
      <c r="A19" s="63" t="s">
        <v>108</v>
      </c>
      <c r="B19" s="63" t="s">
        <v>311</v>
      </c>
      <c r="C19" s="63">
        <v>1</v>
      </c>
      <c r="D19" s="63">
        <v>1</v>
      </c>
      <c r="E19" s="63"/>
      <c r="F19" s="63">
        <v>1</v>
      </c>
      <c r="G19" s="63"/>
      <c r="H19" s="67"/>
    </row>
    <row r="20" spans="1:8" x14ac:dyDescent="0.35">
      <c r="A20" s="67" t="s">
        <v>106</v>
      </c>
      <c r="B20" s="67" t="s">
        <v>126</v>
      </c>
      <c r="C20" s="67"/>
      <c r="D20" s="67">
        <v>2</v>
      </c>
      <c r="E20" s="67"/>
      <c r="F20" s="67">
        <v>1</v>
      </c>
      <c r="G20" s="67"/>
      <c r="H20" s="67"/>
    </row>
    <row r="21" spans="1:8" x14ac:dyDescent="0.35">
      <c r="A21" s="67" t="s">
        <v>164</v>
      </c>
      <c r="B21" s="67" t="s">
        <v>201</v>
      </c>
      <c r="C21" s="67">
        <v>2</v>
      </c>
      <c r="D21" s="67"/>
      <c r="E21" s="67"/>
      <c r="F21" s="67"/>
      <c r="G21" s="67"/>
      <c r="H21" s="67"/>
    </row>
    <row r="22" spans="1:8" x14ac:dyDescent="0.35">
      <c r="A22" s="67" t="s">
        <v>109</v>
      </c>
      <c r="B22" s="67" t="s">
        <v>202</v>
      </c>
      <c r="C22" s="67">
        <v>2</v>
      </c>
      <c r="D22" s="67"/>
      <c r="E22" s="67"/>
      <c r="F22" s="67"/>
      <c r="G22" s="67"/>
      <c r="H22" s="67"/>
    </row>
    <row r="23" spans="1:8" x14ac:dyDescent="0.35">
      <c r="B23" t="s">
        <v>351</v>
      </c>
      <c r="C23">
        <v>1</v>
      </c>
      <c r="D23" s="67">
        <v>1</v>
      </c>
    </row>
    <row r="24" spans="1:8" x14ac:dyDescent="0.35">
      <c r="B24" t="s">
        <v>352</v>
      </c>
      <c r="C24">
        <v>1</v>
      </c>
      <c r="D24" s="67">
        <v>1</v>
      </c>
    </row>
    <row r="25" spans="1:8" x14ac:dyDescent="0.35">
      <c r="B25" t="s">
        <v>353</v>
      </c>
      <c r="C25">
        <v>1</v>
      </c>
      <c r="D25" s="67">
        <v>1</v>
      </c>
    </row>
    <row r="26" spans="1:8" x14ac:dyDescent="0.35">
      <c r="B26" t="s">
        <v>354</v>
      </c>
      <c r="C26">
        <v>1</v>
      </c>
      <c r="D26">
        <v>1</v>
      </c>
    </row>
    <row r="27" spans="1:8" x14ac:dyDescent="0.35">
      <c r="B27" t="s">
        <v>382</v>
      </c>
      <c r="D27">
        <v>1</v>
      </c>
    </row>
  </sheetData>
  <sortState xmlns:xlrd2="http://schemas.microsoft.com/office/spreadsheetml/2017/richdata2" ref="B5:I12">
    <sortCondition ref="B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6"/>
  <sheetViews>
    <sheetView workbookViewId="0">
      <selection activeCell="E23" sqref="E23:E24"/>
    </sheetView>
  </sheetViews>
  <sheetFormatPr defaultRowHeight="14.5" x14ac:dyDescent="0.35"/>
  <cols>
    <col min="1" max="1" width="10.81640625" style="1" customWidth="1"/>
    <col min="2" max="2" width="26.726562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24</v>
      </c>
      <c r="D2" s="28"/>
      <c r="E2" s="28"/>
      <c r="F2" s="28"/>
      <c r="G2" s="29"/>
    </row>
    <row r="3" spans="1:10" ht="15" thickBot="1" x14ac:dyDescent="0.4">
      <c r="A3" s="8"/>
      <c r="B3" s="28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ht="15" thickBot="1" x14ac:dyDescent="0.4">
      <c r="A4" s="48"/>
      <c r="B4" s="42" t="s">
        <v>2</v>
      </c>
      <c r="C4" s="52" t="s">
        <v>3</v>
      </c>
      <c r="D4" s="52" t="s">
        <v>50</v>
      </c>
      <c r="E4" s="52" t="s">
        <v>69</v>
      </c>
      <c r="F4" s="52" t="s">
        <v>87</v>
      </c>
      <c r="G4" s="53" t="s">
        <v>93</v>
      </c>
      <c r="I4" s="92" t="s">
        <v>231</v>
      </c>
      <c r="J4" s="92">
        <v>3</v>
      </c>
    </row>
    <row r="5" spans="1:10" x14ac:dyDescent="0.35">
      <c r="A5" s="65"/>
      <c r="B5" s="49" t="s">
        <v>155</v>
      </c>
      <c r="C5" s="36"/>
      <c r="D5" s="36">
        <v>1</v>
      </c>
      <c r="E5" s="36"/>
      <c r="F5" s="36"/>
      <c r="G5" s="36"/>
      <c r="I5" s="103"/>
      <c r="J5" s="103"/>
    </row>
    <row r="6" spans="1:10" s="107" customFormat="1" x14ac:dyDescent="0.35">
      <c r="A6" s="61">
        <v>1</v>
      </c>
      <c r="B6" s="143" t="s">
        <v>22</v>
      </c>
      <c r="C6" s="143">
        <v>1</v>
      </c>
      <c r="D6" s="143">
        <v>1</v>
      </c>
      <c r="E6" s="143"/>
      <c r="F6" s="143">
        <v>1</v>
      </c>
      <c r="G6" s="36"/>
    </row>
    <row r="7" spans="1:10" x14ac:dyDescent="0.35">
      <c r="A7" s="78">
        <v>2</v>
      </c>
      <c r="B7" s="143" t="s">
        <v>55</v>
      </c>
      <c r="C7" s="143">
        <v>1</v>
      </c>
      <c r="D7" s="143">
        <v>1</v>
      </c>
      <c r="E7" s="143"/>
      <c r="F7" s="36"/>
      <c r="G7" s="36"/>
    </row>
    <row r="8" spans="1:10" x14ac:dyDescent="0.35">
      <c r="A8" s="43"/>
      <c r="B8" s="36" t="s">
        <v>23</v>
      </c>
      <c r="C8" s="36"/>
      <c r="D8" s="36"/>
      <c r="E8" s="36"/>
      <c r="F8" s="36"/>
      <c r="G8" s="36"/>
    </row>
    <row r="9" spans="1:10" s="107" customFormat="1" x14ac:dyDescent="0.35">
      <c r="A9" s="43">
        <v>3</v>
      </c>
      <c r="B9" s="143" t="s">
        <v>119</v>
      </c>
      <c r="C9" s="143">
        <v>1</v>
      </c>
      <c r="D9" s="143">
        <v>1</v>
      </c>
      <c r="E9" s="143"/>
      <c r="F9" s="143">
        <v>1</v>
      </c>
      <c r="G9" s="143"/>
    </row>
    <row r="10" spans="1:10" x14ac:dyDescent="0.35">
      <c r="A10" s="68"/>
      <c r="B10" s="67"/>
      <c r="C10" s="67"/>
      <c r="D10" s="67"/>
      <c r="E10" s="67"/>
      <c r="F10" s="67"/>
      <c r="G10" s="67"/>
    </row>
    <row r="11" spans="1:10" x14ac:dyDescent="0.35">
      <c r="A11" s="68" t="s">
        <v>102</v>
      </c>
      <c r="B11" s="67" t="s">
        <v>156</v>
      </c>
      <c r="C11" s="67">
        <v>1</v>
      </c>
      <c r="D11" s="67">
        <v>1</v>
      </c>
      <c r="E11" s="67"/>
      <c r="F11" s="67"/>
      <c r="G11" s="67"/>
    </row>
    <row r="12" spans="1:10" x14ac:dyDescent="0.35">
      <c r="A12" s="68" t="s">
        <v>220</v>
      </c>
      <c r="B12" s="71" t="s">
        <v>298</v>
      </c>
      <c r="C12" s="67">
        <v>1</v>
      </c>
      <c r="D12" s="67">
        <v>1</v>
      </c>
      <c r="E12" s="67"/>
      <c r="F12" s="67">
        <v>1</v>
      </c>
      <c r="G12" s="67"/>
      <c r="I12" t="s">
        <v>423</v>
      </c>
    </row>
    <row r="13" spans="1:10" x14ac:dyDescent="0.35">
      <c r="A13" s="68"/>
      <c r="B13" s="71" t="s">
        <v>349</v>
      </c>
      <c r="C13" s="71">
        <v>1</v>
      </c>
      <c r="D13" s="67">
        <v>1</v>
      </c>
      <c r="E13" s="67"/>
      <c r="F13" s="67"/>
      <c r="G13" s="67"/>
    </row>
    <row r="14" spans="1:10" x14ac:dyDescent="0.35">
      <c r="A14" s="68"/>
      <c r="B14" s="67"/>
      <c r="C14" s="67"/>
      <c r="D14" s="67"/>
      <c r="E14" s="67"/>
      <c r="F14" s="67"/>
      <c r="G14" s="67"/>
    </row>
    <row r="15" spans="1:10" x14ac:dyDescent="0.35">
      <c r="A15" s="68"/>
      <c r="B15" s="67"/>
      <c r="C15" s="67"/>
      <c r="D15" s="67"/>
      <c r="E15" s="67"/>
      <c r="F15" s="67"/>
      <c r="G15" s="67"/>
    </row>
    <row r="16" spans="1:10" x14ac:dyDescent="0.35">
      <c r="A16" s="68"/>
      <c r="B16" s="67"/>
      <c r="C16" s="67"/>
      <c r="D16" s="67"/>
      <c r="E16" s="67"/>
      <c r="F16" s="67"/>
      <c r="G16" s="67"/>
    </row>
  </sheetData>
  <sortState xmlns:xlrd2="http://schemas.microsoft.com/office/spreadsheetml/2017/richdata2" ref="B5:I12">
    <sortCondition ref="B5"/>
  </sortState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8"/>
  <sheetViews>
    <sheetView workbookViewId="0">
      <selection activeCell="I22" sqref="I22"/>
    </sheetView>
  </sheetViews>
  <sheetFormatPr defaultRowHeight="14.5" x14ac:dyDescent="0.35"/>
  <cols>
    <col min="1" max="1" width="9.1796875" style="1"/>
    <col min="2" max="2" width="21.179687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39</v>
      </c>
      <c r="D2" s="25"/>
      <c r="E2" s="28"/>
      <c r="F2" s="28"/>
      <c r="G2" s="29"/>
    </row>
    <row r="3" spans="1:10" ht="15" thickBot="1" x14ac:dyDescent="0.4">
      <c r="A3" s="8"/>
      <c r="B3" s="28"/>
      <c r="C3" s="28">
        <v>2018</v>
      </c>
      <c r="D3" s="28">
        <v>2018</v>
      </c>
      <c r="E3" s="28">
        <v>2018</v>
      </c>
      <c r="F3" s="28">
        <v>2018</v>
      </c>
      <c r="G3" s="29">
        <v>2018</v>
      </c>
    </row>
    <row r="4" spans="1:10" x14ac:dyDescent="0.35">
      <c r="A4" s="50"/>
      <c r="B4" s="51" t="s">
        <v>2</v>
      </c>
      <c r="C4" s="52" t="s">
        <v>3</v>
      </c>
      <c r="D4" s="52" t="s">
        <v>50</v>
      </c>
      <c r="E4" s="52" t="s">
        <v>69</v>
      </c>
      <c r="F4" s="52" t="s">
        <v>81</v>
      </c>
      <c r="G4" s="53" t="s">
        <v>93</v>
      </c>
      <c r="I4" s="92" t="s">
        <v>231</v>
      </c>
      <c r="J4" s="92">
        <v>4</v>
      </c>
    </row>
    <row r="5" spans="1:10" s="107" customFormat="1" x14ac:dyDescent="0.35">
      <c r="A5" s="43">
        <v>1</v>
      </c>
      <c r="B5" s="143" t="s">
        <v>41</v>
      </c>
      <c r="C5" s="143"/>
      <c r="D5" s="143">
        <v>3</v>
      </c>
      <c r="E5" s="143">
        <v>2</v>
      </c>
      <c r="F5" s="143">
        <v>2</v>
      </c>
      <c r="G5" s="143"/>
    </row>
    <row r="6" spans="1:10" s="107" customFormat="1" x14ac:dyDescent="0.35">
      <c r="A6" s="43">
        <v>2</v>
      </c>
      <c r="B6" s="143" t="s">
        <v>40</v>
      </c>
      <c r="C6" s="143"/>
      <c r="D6" s="143">
        <v>3</v>
      </c>
      <c r="E6" s="143">
        <v>2</v>
      </c>
      <c r="F6" s="143">
        <v>3</v>
      </c>
      <c r="G6" s="143">
        <v>3</v>
      </c>
    </row>
    <row r="7" spans="1:10" s="107" customFormat="1" x14ac:dyDescent="0.35">
      <c r="A7" s="43">
        <v>3</v>
      </c>
      <c r="B7" s="143" t="s">
        <v>42</v>
      </c>
      <c r="C7" s="143"/>
      <c r="D7" s="143">
        <v>3</v>
      </c>
      <c r="E7" s="143">
        <v>2</v>
      </c>
      <c r="F7" s="143">
        <v>3</v>
      </c>
      <c r="G7" s="143"/>
    </row>
    <row r="8" spans="1:10" x14ac:dyDescent="0.35">
      <c r="A8" s="43"/>
      <c r="B8" s="143" t="s">
        <v>43</v>
      </c>
      <c r="C8" s="143"/>
      <c r="D8" s="143">
        <v>2</v>
      </c>
      <c r="E8" s="143">
        <v>2</v>
      </c>
      <c r="F8" s="36"/>
      <c r="G8" s="36"/>
    </row>
  </sheetData>
  <sortState xmlns:xlrd2="http://schemas.microsoft.com/office/spreadsheetml/2017/richdata2" ref="B5:I12">
    <sortCondition ref="B5"/>
  </sortState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"/>
  <sheetViews>
    <sheetView workbookViewId="0">
      <selection activeCell="E20" sqref="E20"/>
    </sheetView>
  </sheetViews>
  <sheetFormatPr defaultRowHeight="14.5" x14ac:dyDescent="0.35"/>
  <cols>
    <col min="1" max="1" width="9.1796875" style="1"/>
    <col min="2" max="2" width="20.1796875" bestFit="1" customWidth="1"/>
    <col min="4" max="4" width="10.1796875" customWidth="1"/>
    <col min="5" max="5" width="9.54296875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47</v>
      </c>
      <c r="D2" s="26"/>
      <c r="E2" s="28"/>
      <c r="F2" s="28"/>
      <c r="G2" s="29"/>
    </row>
    <row r="3" spans="1:10" ht="15" thickBot="1" x14ac:dyDescent="0.4">
      <c r="A3" s="8"/>
      <c r="B3" s="28"/>
      <c r="C3" s="28">
        <v>2018</v>
      </c>
      <c r="D3" s="28">
        <v>2018</v>
      </c>
      <c r="E3" s="28">
        <v>2018</v>
      </c>
      <c r="F3" s="28">
        <v>2018</v>
      </c>
      <c r="G3" s="29">
        <v>2018</v>
      </c>
    </row>
    <row r="4" spans="1:10" x14ac:dyDescent="0.35">
      <c r="A4" s="50"/>
      <c r="B4" s="51" t="s">
        <v>2</v>
      </c>
      <c r="C4" s="52" t="s">
        <v>3</v>
      </c>
      <c r="D4" s="52" t="s">
        <v>50</v>
      </c>
      <c r="E4" s="52" t="s">
        <v>69</v>
      </c>
      <c r="F4" s="52" t="s">
        <v>90</v>
      </c>
      <c r="G4" s="53" t="s">
        <v>93</v>
      </c>
      <c r="I4" s="92" t="s">
        <v>231</v>
      </c>
      <c r="J4" s="92">
        <v>11</v>
      </c>
    </row>
    <row r="5" spans="1:10" s="107" customFormat="1" x14ac:dyDescent="0.35">
      <c r="A5" s="108">
        <v>1</v>
      </c>
      <c r="B5" s="144" t="s">
        <v>131</v>
      </c>
      <c r="C5" s="143">
        <v>2</v>
      </c>
      <c r="D5" s="108">
        <v>2</v>
      </c>
      <c r="E5" s="143"/>
      <c r="F5" s="143">
        <v>2</v>
      </c>
      <c r="G5" s="143">
        <v>2</v>
      </c>
    </row>
    <row r="6" spans="1:10" s="107" customFormat="1" x14ac:dyDescent="0.35">
      <c r="A6" s="108">
        <v>2</v>
      </c>
      <c r="B6" s="143" t="s">
        <v>48</v>
      </c>
      <c r="C6" s="143">
        <v>2</v>
      </c>
      <c r="D6" s="143">
        <v>3</v>
      </c>
      <c r="E6" s="143"/>
      <c r="F6" s="143">
        <v>3</v>
      </c>
      <c r="G6" s="143">
        <v>2</v>
      </c>
    </row>
    <row r="7" spans="1:10" s="107" customFormat="1" x14ac:dyDescent="0.35">
      <c r="A7" s="108">
        <v>3</v>
      </c>
      <c r="B7" s="143" t="s">
        <v>161</v>
      </c>
      <c r="C7" s="143">
        <v>2</v>
      </c>
      <c r="D7" s="143">
        <v>2</v>
      </c>
      <c r="E7" s="143"/>
      <c r="F7" s="143"/>
      <c r="G7" s="143">
        <v>2</v>
      </c>
    </row>
    <row r="8" spans="1:10" s="107" customFormat="1" x14ac:dyDescent="0.35">
      <c r="A8" s="108">
        <v>4</v>
      </c>
      <c r="B8" s="143" t="s">
        <v>162</v>
      </c>
      <c r="C8" s="143">
        <v>2</v>
      </c>
      <c r="D8" s="143">
        <v>2</v>
      </c>
      <c r="E8" s="143"/>
      <c r="F8" s="143">
        <v>2</v>
      </c>
      <c r="G8" s="143">
        <v>2</v>
      </c>
    </row>
    <row r="9" spans="1:10" x14ac:dyDescent="0.35">
      <c r="A9" s="108">
        <v>5</v>
      </c>
      <c r="B9" s="143" t="s">
        <v>68</v>
      </c>
      <c r="C9" s="143"/>
      <c r="D9" s="143">
        <v>2</v>
      </c>
      <c r="E9" s="143"/>
      <c r="F9" s="143">
        <v>2</v>
      </c>
      <c r="G9" s="143"/>
    </row>
    <row r="10" spans="1:10" x14ac:dyDescent="0.35">
      <c r="A10" s="108">
        <v>6</v>
      </c>
      <c r="B10" s="143" t="s">
        <v>324</v>
      </c>
      <c r="C10" s="143">
        <v>2</v>
      </c>
      <c r="D10" s="143">
        <v>2</v>
      </c>
      <c r="E10" s="143"/>
      <c r="F10" s="143">
        <v>2</v>
      </c>
      <c r="G10" s="143"/>
    </row>
    <row r="11" spans="1:10" x14ac:dyDescent="0.35">
      <c r="A11" s="108"/>
      <c r="B11" s="36" t="s">
        <v>325</v>
      </c>
      <c r="C11" s="36"/>
      <c r="D11" s="36"/>
      <c r="E11" s="36"/>
      <c r="F11" s="36">
        <v>2</v>
      </c>
      <c r="G11" s="36"/>
    </row>
    <row r="12" spans="1:10" s="107" customFormat="1" x14ac:dyDescent="0.35">
      <c r="A12" s="108">
        <v>7</v>
      </c>
      <c r="B12" s="144" t="s">
        <v>163</v>
      </c>
      <c r="C12" s="143">
        <v>2</v>
      </c>
      <c r="D12" s="108">
        <v>2</v>
      </c>
      <c r="E12" s="143"/>
      <c r="F12" s="143"/>
      <c r="G12" s="143">
        <v>2</v>
      </c>
    </row>
    <row r="13" spans="1:10" s="107" customFormat="1" x14ac:dyDescent="0.35">
      <c r="A13" s="108">
        <v>8</v>
      </c>
      <c r="B13" s="144" t="s">
        <v>132</v>
      </c>
      <c r="C13" s="143"/>
      <c r="D13" s="108"/>
      <c r="E13" s="143"/>
      <c r="F13" s="143">
        <v>2</v>
      </c>
      <c r="G13" s="143">
        <v>2</v>
      </c>
    </row>
    <row r="14" spans="1:10" s="107" customFormat="1" x14ac:dyDescent="0.35">
      <c r="A14" s="108">
        <v>9</v>
      </c>
      <c r="B14" s="143" t="s">
        <v>79</v>
      </c>
      <c r="C14" s="143">
        <v>2</v>
      </c>
      <c r="D14" s="143">
        <v>2</v>
      </c>
      <c r="E14" s="143"/>
      <c r="F14" s="143">
        <v>3</v>
      </c>
      <c r="G14" s="143">
        <v>2</v>
      </c>
    </row>
    <row r="15" spans="1:10" s="107" customFormat="1" x14ac:dyDescent="0.35">
      <c r="A15" s="108">
        <v>10</v>
      </c>
      <c r="B15" s="143" t="s">
        <v>49</v>
      </c>
      <c r="C15" s="143">
        <v>2</v>
      </c>
      <c r="D15" s="143">
        <v>2</v>
      </c>
      <c r="E15" s="143"/>
      <c r="F15" s="143">
        <v>2</v>
      </c>
      <c r="G15" s="143">
        <v>2</v>
      </c>
    </row>
    <row r="16" spans="1:10" x14ac:dyDescent="0.35">
      <c r="A16" s="108">
        <v>11</v>
      </c>
      <c r="B16" s="144" t="s">
        <v>322</v>
      </c>
      <c r="C16" s="143"/>
      <c r="D16" s="108">
        <v>2</v>
      </c>
      <c r="E16" s="143"/>
      <c r="F16" s="143">
        <v>2</v>
      </c>
      <c r="G16" s="3"/>
    </row>
    <row r="18" spans="2:6" x14ac:dyDescent="0.35">
      <c r="B18" s="71" t="s">
        <v>161</v>
      </c>
      <c r="F18" s="71">
        <v>2</v>
      </c>
    </row>
    <row r="19" spans="2:6" x14ac:dyDescent="0.35">
      <c r="B19" s="71" t="s">
        <v>323</v>
      </c>
      <c r="F19" s="71">
        <v>1</v>
      </c>
    </row>
  </sheetData>
  <sortState xmlns:xlrd2="http://schemas.microsoft.com/office/spreadsheetml/2017/richdata2" ref="B5:I24">
    <sortCondition ref="B5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I5" sqref="I5:J5"/>
    </sheetView>
  </sheetViews>
  <sheetFormatPr defaultRowHeight="14.5" x14ac:dyDescent="0.35"/>
  <cols>
    <col min="2" max="2" width="17.2695312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197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0</v>
      </c>
    </row>
    <row r="5" spans="1:10" x14ac:dyDescent="0.35">
      <c r="A5" s="13"/>
      <c r="B5" s="3" t="s">
        <v>198</v>
      </c>
      <c r="C5" s="3"/>
      <c r="D5" s="3"/>
      <c r="E5" s="3"/>
      <c r="F5" s="2"/>
      <c r="G5" s="14"/>
      <c r="I5" s="103"/>
      <c r="J5" s="10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8"/>
  <sheetViews>
    <sheetView workbookViewId="0">
      <selection activeCell="C2" sqref="C2"/>
    </sheetView>
  </sheetViews>
  <sheetFormatPr defaultRowHeight="14.5" x14ac:dyDescent="0.35"/>
  <cols>
    <col min="1" max="1" width="10" style="1" bestFit="1" customWidth="1"/>
    <col min="2" max="2" width="17.726562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60</v>
      </c>
      <c r="D2" s="26"/>
      <c r="E2" s="28"/>
      <c r="F2" s="28"/>
      <c r="G2" s="29"/>
    </row>
    <row r="3" spans="1:10" ht="15" thickBot="1" x14ac:dyDescent="0.4">
      <c r="A3" s="8"/>
      <c r="B3" s="28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ht="15" thickBot="1" x14ac:dyDescent="0.4">
      <c r="A4" s="48"/>
      <c r="B4" s="42" t="s">
        <v>2</v>
      </c>
      <c r="C4" s="52" t="s">
        <v>3</v>
      </c>
      <c r="D4" s="52" t="s">
        <v>50</v>
      </c>
      <c r="E4" s="52" t="s">
        <v>69</v>
      </c>
      <c r="F4" s="52" t="s">
        <v>90</v>
      </c>
      <c r="G4" s="53" t="s">
        <v>93</v>
      </c>
      <c r="I4" s="92" t="s">
        <v>231</v>
      </c>
      <c r="J4" s="92">
        <v>0</v>
      </c>
    </row>
    <row r="5" spans="1:10" x14ac:dyDescent="0.35">
      <c r="A5" s="61"/>
      <c r="B5" s="36" t="s">
        <v>316</v>
      </c>
      <c r="C5" s="36"/>
      <c r="D5" s="36"/>
      <c r="E5" s="36"/>
      <c r="F5" s="36">
        <v>2</v>
      </c>
      <c r="G5" s="36"/>
    </row>
    <row r="6" spans="1:10" x14ac:dyDescent="0.35">
      <c r="A6" s="68"/>
      <c r="B6" s="67"/>
      <c r="C6" s="67"/>
      <c r="D6" s="67"/>
      <c r="E6" s="67"/>
      <c r="F6" s="67"/>
      <c r="G6" s="67"/>
    </row>
    <row r="7" spans="1:10" x14ac:dyDescent="0.35">
      <c r="A7" s="68"/>
      <c r="B7" s="67"/>
      <c r="C7" s="67"/>
      <c r="D7" s="67"/>
      <c r="E7" s="67"/>
      <c r="F7" s="67"/>
      <c r="G7" s="67"/>
    </row>
    <row r="8" spans="1:10" x14ac:dyDescent="0.35">
      <c r="A8" s="1" t="s">
        <v>220</v>
      </c>
      <c r="B8" s="71" t="s">
        <v>317</v>
      </c>
      <c r="F8">
        <v>2</v>
      </c>
    </row>
  </sheetData>
  <sortState xmlns:xlrd2="http://schemas.microsoft.com/office/spreadsheetml/2017/richdata2" ref="B5:I15">
    <sortCondition ref="B5"/>
  </sortState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8"/>
  <sheetViews>
    <sheetView workbookViewId="0">
      <selection activeCell="C2" sqref="C2"/>
    </sheetView>
  </sheetViews>
  <sheetFormatPr defaultRowHeight="14.5" x14ac:dyDescent="0.35"/>
  <cols>
    <col min="2" max="2" width="18.54296875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269</v>
      </c>
      <c r="D2" s="28"/>
      <c r="E2" s="26" t="s">
        <v>270</v>
      </c>
      <c r="F2" s="28"/>
      <c r="G2" s="29"/>
    </row>
    <row r="3" spans="1:10" ht="15" thickBot="1" x14ac:dyDescent="0.4">
      <c r="A3" s="9"/>
      <c r="B3" s="10"/>
      <c r="C3" s="11">
        <v>2018</v>
      </c>
      <c r="D3" s="11">
        <v>2018</v>
      </c>
      <c r="E3" s="11">
        <v>2018</v>
      </c>
      <c r="F3" s="11">
        <v>2018</v>
      </c>
      <c r="G3" s="111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1</v>
      </c>
    </row>
    <row r="5" spans="1:10" x14ac:dyDescent="0.35">
      <c r="A5" s="2">
        <v>1</v>
      </c>
      <c r="B5" s="143" t="s">
        <v>271</v>
      </c>
      <c r="C5" s="143">
        <v>2</v>
      </c>
      <c r="D5" s="143"/>
      <c r="E5" s="143">
        <v>1</v>
      </c>
      <c r="F5" s="108"/>
      <c r="G5" s="108">
        <v>1</v>
      </c>
    </row>
    <row r="6" spans="1:10" x14ac:dyDescent="0.35">
      <c r="A6" s="2"/>
      <c r="B6" s="3" t="s">
        <v>359</v>
      </c>
      <c r="C6" s="3">
        <v>2</v>
      </c>
      <c r="D6" s="3"/>
      <c r="E6" s="3"/>
      <c r="F6" s="3"/>
      <c r="G6" s="2"/>
    </row>
    <row r="7" spans="1:10" x14ac:dyDescent="0.35">
      <c r="A7" s="2"/>
      <c r="B7" s="3" t="s">
        <v>421</v>
      </c>
      <c r="C7" s="3"/>
      <c r="D7" s="3"/>
      <c r="E7" s="3">
        <v>1</v>
      </c>
      <c r="F7" s="3"/>
      <c r="G7" s="2"/>
    </row>
    <row r="8" spans="1:10" x14ac:dyDescent="0.35">
      <c r="A8" s="3"/>
      <c r="B8" s="73" t="s">
        <v>422</v>
      </c>
      <c r="C8" s="3"/>
      <c r="D8" s="3"/>
      <c r="E8" s="3">
        <v>1</v>
      </c>
      <c r="F8" s="3"/>
      <c r="G8" s="3"/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26"/>
  <sheetViews>
    <sheetView zoomScale="80" zoomScaleNormal="80" workbookViewId="0">
      <selection activeCell="D19" sqref="D19"/>
    </sheetView>
  </sheetViews>
  <sheetFormatPr defaultRowHeight="14.5" x14ac:dyDescent="0.35"/>
  <cols>
    <col min="1" max="1" width="10.7265625" bestFit="1" customWidth="1"/>
    <col min="2" max="2" width="23.54296875" bestFit="1" customWidth="1"/>
    <col min="3" max="3" width="9.26953125" customWidth="1"/>
    <col min="9" max="9" width="21.4531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38</v>
      </c>
      <c r="D2" s="26"/>
      <c r="E2" s="28"/>
      <c r="F2" s="28"/>
      <c r="G2" s="29"/>
    </row>
    <row r="3" spans="1:10" ht="15" thickBot="1" x14ac:dyDescent="0.4">
      <c r="A3" s="8"/>
      <c r="B3" s="28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ht="15" thickBot="1" x14ac:dyDescent="0.4">
      <c r="A4" s="50"/>
      <c r="B4" s="51" t="s">
        <v>2</v>
      </c>
      <c r="C4" s="52" t="s">
        <v>3</v>
      </c>
      <c r="D4" s="52" t="s">
        <v>50</v>
      </c>
      <c r="E4" s="52" t="s">
        <v>78</v>
      </c>
      <c r="F4" s="52" t="s">
        <v>81</v>
      </c>
      <c r="G4" s="53" t="s">
        <v>93</v>
      </c>
      <c r="I4" s="92" t="s">
        <v>231</v>
      </c>
      <c r="J4" s="92">
        <v>18</v>
      </c>
    </row>
    <row r="5" spans="1:10" s="107" customFormat="1" x14ac:dyDescent="0.35">
      <c r="A5" s="177">
        <v>1</v>
      </c>
      <c r="B5" s="178" t="s">
        <v>128</v>
      </c>
      <c r="C5" s="178"/>
      <c r="D5" s="178">
        <v>3</v>
      </c>
      <c r="E5" s="178"/>
      <c r="F5" s="178">
        <v>3</v>
      </c>
      <c r="G5" s="179">
        <v>3</v>
      </c>
      <c r="I5" s="158"/>
      <c r="J5" s="158"/>
    </row>
    <row r="6" spans="1:10" s="107" customFormat="1" x14ac:dyDescent="0.35">
      <c r="A6" s="113">
        <v>2</v>
      </c>
      <c r="B6" s="160" t="s">
        <v>88</v>
      </c>
      <c r="C6" s="143">
        <v>2</v>
      </c>
      <c r="D6" s="143">
        <v>3</v>
      </c>
      <c r="E6" s="143"/>
      <c r="F6" s="143">
        <v>4</v>
      </c>
      <c r="G6" s="164">
        <v>2</v>
      </c>
    </row>
    <row r="7" spans="1:10" s="107" customFormat="1" x14ac:dyDescent="0.35">
      <c r="A7" s="113">
        <v>3</v>
      </c>
      <c r="B7" s="160" t="s">
        <v>313</v>
      </c>
      <c r="C7" s="143"/>
      <c r="D7" s="143">
        <v>3</v>
      </c>
      <c r="E7" s="143">
        <v>2</v>
      </c>
      <c r="F7" s="143">
        <v>3</v>
      </c>
      <c r="G7" s="164"/>
    </row>
    <row r="8" spans="1:10" s="107" customFormat="1" x14ac:dyDescent="0.35">
      <c r="A8" s="113">
        <v>4</v>
      </c>
      <c r="B8" s="160" t="s">
        <v>27</v>
      </c>
      <c r="C8" s="143"/>
      <c r="D8" s="143">
        <v>3</v>
      </c>
      <c r="E8" s="143"/>
      <c r="F8" s="143">
        <v>3</v>
      </c>
      <c r="G8" s="164"/>
    </row>
    <row r="9" spans="1:10" s="107" customFormat="1" x14ac:dyDescent="0.35">
      <c r="A9" s="113"/>
      <c r="B9" s="57" t="s">
        <v>377</v>
      </c>
      <c r="C9" s="143"/>
      <c r="D9" s="36">
        <v>2</v>
      </c>
      <c r="E9" s="143"/>
      <c r="F9" s="143"/>
      <c r="G9" s="121"/>
    </row>
    <row r="10" spans="1:10" s="107" customFormat="1" x14ac:dyDescent="0.35">
      <c r="A10" s="113">
        <v>5</v>
      </c>
      <c r="B10" s="160" t="s">
        <v>28</v>
      </c>
      <c r="C10" s="143">
        <v>2</v>
      </c>
      <c r="D10" s="143">
        <v>3</v>
      </c>
      <c r="E10" s="143">
        <v>2</v>
      </c>
      <c r="F10" s="143">
        <v>3</v>
      </c>
      <c r="G10" s="121"/>
    </row>
    <row r="11" spans="1:10" s="107" customFormat="1" x14ac:dyDescent="0.35">
      <c r="A11" s="113"/>
      <c r="B11" s="57" t="s">
        <v>378</v>
      </c>
      <c r="C11" s="36"/>
      <c r="D11" s="36">
        <v>1</v>
      </c>
      <c r="E11" s="36"/>
      <c r="F11" s="36"/>
      <c r="G11" s="121"/>
    </row>
    <row r="12" spans="1:10" s="107" customFormat="1" x14ac:dyDescent="0.35">
      <c r="A12" s="113">
        <v>6</v>
      </c>
      <c r="B12" s="160" t="s">
        <v>59</v>
      </c>
      <c r="C12" s="143">
        <v>2</v>
      </c>
      <c r="D12" s="143"/>
      <c r="E12" s="143"/>
      <c r="F12" s="143"/>
      <c r="G12" s="164">
        <v>2</v>
      </c>
    </row>
    <row r="13" spans="1:10" s="107" customFormat="1" x14ac:dyDescent="0.35">
      <c r="A13" s="113">
        <v>7</v>
      </c>
      <c r="B13" s="160" t="s">
        <v>29</v>
      </c>
      <c r="C13" s="143"/>
      <c r="D13" s="143">
        <v>2</v>
      </c>
      <c r="E13" s="143"/>
      <c r="F13" s="143">
        <v>2</v>
      </c>
      <c r="G13" s="164">
        <v>2</v>
      </c>
    </row>
    <row r="14" spans="1:10" x14ac:dyDescent="0.35">
      <c r="A14" s="113">
        <v>8</v>
      </c>
      <c r="B14" s="160" t="s">
        <v>30</v>
      </c>
      <c r="C14" s="143"/>
      <c r="D14" s="143">
        <v>2</v>
      </c>
      <c r="E14" s="143"/>
      <c r="F14" s="143">
        <v>2</v>
      </c>
      <c r="G14" s="164"/>
    </row>
    <row r="15" spans="1:10" s="107" customFormat="1" x14ac:dyDescent="0.35">
      <c r="A15" s="113">
        <v>9</v>
      </c>
      <c r="B15" s="160" t="s">
        <v>89</v>
      </c>
      <c r="C15" s="143">
        <v>2</v>
      </c>
      <c r="D15" s="143">
        <v>3</v>
      </c>
      <c r="E15" s="143">
        <v>2</v>
      </c>
      <c r="F15" s="143">
        <v>3</v>
      </c>
      <c r="G15" s="164">
        <v>3</v>
      </c>
    </row>
    <row r="16" spans="1:10" s="107" customFormat="1" x14ac:dyDescent="0.35">
      <c r="A16" s="113">
        <v>10</v>
      </c>
      <c r="B16" s="160" t="s">
        <v>356</v>
      </c>
      <c r="C16" s="143">
        <v>2</v>
      </c>
      <c r="D16" s="143">
        <v>1</v>
      </c>
      <c r="E16" s="36"/>
      <c r="F16" s="36"/>
      <c r="G16" s="121"/>
    </row>
    <row r="17" spans="1:7" x14ac:dyDescent="0.35">
      <c r="A17" s="113">
        <v>11</v>
      </c>
      <c r="B17" s="160" t="s">
        <v>77</v>
      </c>
      <c r="C17" s="143">
        <v>2</v>
      </c>
      <c r="D17" s="143">
        <v>3</v>
      </c>
      <c r="E17" s="143">
        <v>2</v>
      </c>
      <c r="F17" s="143">
        <v>3</v>
      </c>
      <c r="G17" s="164"/>
    </row>
    <row r="18" spans="1:7" x14ac:dyDescent="0.35">
      <c r="A18" s="113">
        <v>12</v>
      </c>
      <c r="B18" s="160" t="s">
        <v>31</v>
      </c>
      <c r="C18" s="143"/>
      <c r="D18" s="143">
        <v>3</v>
      </c>
      <c r="E18" s="143"/>
      <c r="F18" s="36"/>
      <c r="G18" s="121"/>
    </row>
    <row r="19" spans="1:7" s="107" customFormat="1" x14ac:dyDescent="0.35">
      <c r="A19" s="113">
        <v>13</v>
      </c>
      <c r="B19" s="160" t="s">
        <v>129</v>
      </c>
      <c r="C19" s="143"/>
      <c r="D19" s="143">
        <v>3</v>
      </c>
      <c r="E19" s="143"/>
      <c r="F19" s="143"/>
      <c r="G19" s="164"/>
    </row>
    <row r="20" spans="1:7" x14ac:dyDescent="0.35">
      <c r="A20" s="113">
        <v>14</v>
      </c>
      <c r="B20" s="160" t="s">
        <v>32</v>
      </c>
      <c r="C20" s="143"/>
      <c r="D20" s="143">
        <v>3</v>
      </c>
      <c r="E20" s="143">
        <v>2</v>
      </c>
      <c r="F20" s="143">
        <v>3</v>
      </c>
      <c r="G20" s="164"/>
    </row>
    <row r="21" spans="1:7" s="107" customFormat="1" x14ac:dyDescent="0.35">
      <c r="A21" s="113">
        <v>15</v>
      </c>
      <c r="B21" s="160" t="s">
        <v>33</v>
      </c>
      <c r="C21" s="143">
        <v>2</v>
      </c>
      <c r="D21" s="143">
        <v>2</v>
      </c>
      <c r="E21" s="143">
        <v>2</v>
      </c>
      <c r="F21" s="143">
        <v>2</v>
      </c>
      <c r="G21" s="164">
        <v>2</v>
      </c>
    </row>
    <row r="22" spans="1:7" s="107" customFormat="1" x14ac:dyDescent="0.35">
      <c r="A22" s="113">
        <v>16</v>
      </c>
      <c r="B22" s="160" t="s">
        <v>34</v>
      </c>
      <c r="C22" s="143"/>
      <c r="D22" s="143">
        <v>2</v>
      </c>
      <c r="E22" s="143"/>
      <c r="F22" s="143">
        <v>2</v>
      </c>
      <c r="G22" s="164">
        <v>3</v>
      </c>
    </row>
    <row r="23" spans="1:7" s="107" customFormat="1" x14ac:dyDescent="0.35">
      <c r="A23" s="113"/>
      <c r="B23" s="57" t="s">
        <v>35</v>
      </c>
      <c r="C23" s="36"/>
      <c r="D23" s="36"/>
      <c r="E23" s="36">
        <v>2</v>
      </c>
      <c r="F23" s="36"/>
      <c r="G23" s="121"/>
    </row>
    <row r="24" spans="1:7" x14ac:dyDescent="0.35">
      <c r="A24" s="180">
        <v>17</v>
      </c>
      <c r="B24" s="160" t="s">
        <v>314</v>
      </c>
      <c r="C24" s="143"/>
      <c r="D24" s="143">
        <v>2</v>
      </c>
      <c r="E24" s="143"/>
      <c r="F24" s="143">
        <v>2</v>
      </c>
      <c r="G24" s="121"/>
    </row>
    <row r="25" spans="1:7" x14ac:dyDescent="0.35">
      <c r="A25" s="180">
        <v>18</v>
      </c>
      <c r="B25" s="160" t="s">
        <v>315</v>
      </c>
      <c r="C25" s="143"/>
      <c r="D25" s="143">
        <v>2</v>
      </c>
      <c r="E25" s="143"/>
      <c r="F25" s="143">
        <v>2</v>
      </c>
      <c r="G25" s="166"/>
    </row>
    <row r="26" spans="1:7" ht="15" thickBot="1" x14ac:dyDescent="0.4">
      <c r="A26" s="54"/>
      <c r="B26" s="15" t="s">
        <v>407</v>
      </c>
      <c r="C26" s="15"/>
      <c r="D26" s="15"/>
      <c r="E26" s="15">
        <v>1</v>
      </c>
      <c r="F26" s="15"/>
      <c r="G26" s="167"/>
    </row>
  </sheetData>
  <sortState xmlns:xlrd2="http://schemas.microsoft.com/office/spreadsheetml/2017/richdata2" ref="B5:I37">
    <sortCondition ref="B5"/>
  </sortState>
  <pageMargins left="0.7" right="0.7" top="0.78740157499999996" bottom="0.78740157499999996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5"/>
  <sheetViews>
    <sheetView workbookViewId="0">
      <selection activeCell="G12" sqref="G12"/>
    </sheetView>
  </sheetViews>
  <sheetFormatPr defaultRowHeight="14.5" x14ac:dyDescent="0.35"/>
  <cols>
    <col min="2" max="2" width="17.2695312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199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1</v>
      </c>
    </row>
    <row r="5" spans="1:10" x14ac:dyDescent="0.35">
      <c r="A5" s="13">
        <v>1</v>
      </c>
      <c r="B5" s="143" t="s">
        <v>200</v>
      </c>
      <c r="C5" s="143">
        <v>2</v>
      </c>
      <c r="D5" s="143">
        <v>2</v>
      </c>
      <c r="E5" s="143">
        <v>2</v>
      </c>
      <c r="F5" s="108">
        <v>2</v>
      </c>
      <c r="G5" s="161"/>
      <c r="I5" s="103"/>
      <c r="J5" s="10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8"/>
  <sheetViews>
    <sheetView zoomScale="90" zoomScaleNormal="90" workbookViewId="0">
      <selection activeCell="C2" sqref="C2"/>
    </sheetView>
  </sheetViews>
  <sheetFormatPr defaultRowHeight="14.5" x14ac:dyDescent="0.35"/>
  <cols>
    <col min="1" max="1" width="9.1796875" style="1"/>
    <col min="2" max="2" width="17.54296875" bestFit="1" customWidth="1"/>
    <col min="9" max="9" width="19.72656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222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32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3</v>
      </c>
    </row>
    <row r="5" spans="1:10" x14ac:dyDescent="0.35">
      <c r="A5" s="2">
        <v>1</v>
      </c>
      <c r="B5" s="143" t="s">
        <v>239</v>
      </c>
      <c r="C5" s="143"/>
      <c r="D5" s="143"/>
      <c r="E5" s="143"/>
      <c r="F5" s="143">
        <v>2</v>
      </c>
      <c r="G5" s="143">
        <v>2</v>
      </c>
      <c r="I5" s="103"/>
      <c r="J5" s="103"/>
    </row>
    <row r="6" spans="1:10" x14ac:dyDescent="0.35">
      <c r="A6" s="2"/>
      <c r="B6" s="3" t="s">
        <v>388</v>
      </c>
      <c r="C6" s="3"/>
      <c r="D6" s="3">
        <v>3</v>
      </c>
      <c r="E6" s="3"/>
      <c r="F6" s="3"/>
      <c r="G6" s="3"/>
      <c r="I6" s="103"/>
      <c r="J6" s="103"/>
    </row>
    <row r="7" spans="1:10" x14ac:dyDescent="0.35">
      <c r="A7" s="2">
        <v>2</v>
      </c>
      <c r="B7" s="168" t="s">
        <v>240</v>
      </c>
      <c r="C7" s="168">
        <v>2</v>
      </c>
      <c r="D7" s="168"/>
      <c r="E7" s="168"/>
      <c r="F7" s="168">
        <v>3</v>
      </c>
      <c r="G7" s="168">
        <v>2</v>
      </c>
      <c r="H7" t="s">
        <v>416</v>
      </c>
    </row>
    <row r="8" spans="1:10" x14ac:dyDescent="0.35">
      <c r="A8" s="2">
        <v>3</v>
      </c>
      <c r="B8" s="143" t="s">
        <v>241</v>
      </c>
      <c r="C8" s="143"/>
      <c r="D8" s="143"/>
      <c r="E8" s="143"/>
      <c r="F8" s="143">
        <v>2</v>
      </c>
      <c r="G8" s="143">
        <v>2</v>
      </c>
    </row>
    <row r="9" spans="1:10" x14ac:dyDescent="0.35">
      <c r="A9" s="2">
        <v>4</v>
      </c>
      <c r="B9" s="143" t="s">
        <v>302</v>
      </c>
      <c r="C9" s="143"/>
      <c r="D9" s="143">
        <v>2</v>
      </c>
      <c r="E9" s="143"/>
      <c r="F9" s="143">
        <v>2</v>
      </c>
      <c r="G9" s="143"/>
    </row>
    <row r="10" spans="1:10" x14ac:dyDescent="0.35">
      <c r="A10" s="2">
        <v>5</v>
      </c>
      <c r="B10" s="168" t="s">
        <v>304</v>
      </c>
      <c r="C10" s="168"/>
      <c r="D10" s="168">
        <v>2</v>
      </c>
      <c r="E10" s="168"/>
      <c r="F10" s="168">
        <v>2</v>
      </c>
      <c r="G10" s="143"/>
      <c r="H10" t="s">
        <v>416</v>
      </c>
    </row>
    <row r="11" spans="1:10" x14ac:dyDescent="0.35">
      <c r="A11" s="2"/>
      <c r="B11" s="3"/>
      <c r="C11" s="3"/>
      <c r="D11" s="3"/>
      <c r="E11" s="3"/>
      <c r="F11" s="3"/>
      <c r="G11" s="3"/>
    </row>
    <row r="13" spans="1:10" x14ac:dyDescent="0.35">
      <c r="A13" s="1" t="s">
        <v>108</v>
      </c>
      <c r="B13" t="s">
        <v>223</v>
      </c>
    </row>
    <row r="14" spans="1:10" x14ac:dyDescent="0.35">
      <c r="A14" s="1" t="s">
        <v>114</v>
      </c>
      <c r="B14" t="s">
        <v>224</v>
      </c>
      <c r="F14">
        <v>3</v>
      </c>
    </row>
    <row r="15" spans="1:10" x14ac:dyDescent="0.35">
      <c r="B15" t="s">
        <v>299</v>
      </c>
      <c r="F15">
        <v>2</v>
      </c>
    </row>
    <row r="16" spans="1:10" x14ac:dyDescent="0.35">
      <c r="B16" t="s">
        <v>300</v>
      </c>
      <c r="F16">
        <v>2</v>
      </c>
    </row>
    <row r="17" spans="2:6" x14ac:dyDescent="0.35">
      <c r="B17" t="s">
        <v>301</v>
      </c>
      <c r="F17">
        <v>1</v>
      </c>
    </row>
    <row r="18" spans="2:6" x14ac:dyDescent="0.35">
      <c r="B18" t="s">
        <v>303</v>
      </c>
      <c r="F18">
        <v>2</v>
      </c>
    </row>
  </sheetData>
  <pageMargins left="0.23958333333333334" right="0.7" top="0.75" bottom="0.75" header="0.3" footer="0.3"/>
  <pageSetup paperSize="9" scale="73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17"/>
  <sheetViews>
    <sheetView zoomScale="90" zoomScaleNormal="90" workbookViewId="0">
      <selection activeCell="I16" sqref="I16"/>
    </sheetView>
  </sheetViews>
  <sheetFormatPr defaultRowHeight="14.5" x14ac:dyDescent="0.35"/>
  <cols>
    <col min="1" max="1" width="9.1796875" style="1"/>
    <col min="2" max="2" width="20.7265625" bestFit="1" customWidth="1"/>
    <col min="5" max="5" width="10" customWidth="1"/>
    <col min="9" max="9" width="19.72656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21</v>
      </c>
      <c r="D2" s="28"/>
      <c r="E2" s="28"/>
      <c r="F2" s="28"/>
      <c r="G2" s="29"/>
    </row>
    <row r="3" spans="1:10" ht="15" thickBot="1" x14ac:dyDescent="0.4">
      <c r="A3" s="8"/>
      <c r="B3" s="28"/>
      <c r="C3" s="11">
        <v>2018</v>
      </c>
      <c r="D3" s="11">
        <v>2018</v>
      </c>
      <c r="E3" s="11">
        <v>2018</v>
      </c>
      <c r="F3" s="11">
        <v>2018</v>
      </c>
      <c r="G3" s="111">
        <v>2018</v>
      </c>
    </row>
    <row r="4" spans="1:10" x14ac:dyDescent="0.35">
      <c r="A4" s="50"/>
      <c r="B4" s="51" t="s">
        <v>2</v>
      </c>
      <c r="C4" s="52" t="s">
        <v>3</v>
      </c>
      <c r="D4" s="52" t="s">
        <v>50</v>
      </c>
      <c r="E4" s="52" t="s">
        <v>69</v>
      </c>
      <c r="F4" s="52" t="s">
        <v>81</v>
      </c>
      <c r="G4" s="53" t="s">
        <v>93</v>
      </c>
      <c r="I4" s="92" t="s">
        <v>231</v>
      </c>
      <c r="J4" s="92">
        <v>8</v>
      </c>
    </row>
    <row r="5" spans="1:10" x14ac:dyDescent="0.35">
      <c r="A5" s="109">
        <v>1</v>
      </c>
      <c r="B5" s="143" t="s">
        <v>20</v>
      </c>
      <c r="C5" s="143">
        <v>2</v>
      </c>
      <c r="D5" s="143">
        <v>3</v>
      </c>
      <c r="E5" s="143">
        <v>2</v>
      </c>
      <c r="F5" s="143">
        <v>2</v>
      </c>
      <c r="G5" s="164">
        <v>4</v>
      </c>
      <c r="I5" s="103"/>
      <c r="J5" s="162"/>
    </row>
    <row r="6" spans="1:10" x14ac:dyDescent="0.35">
      <c r="A6" s="109">
        <v>2</v>
      </c>
      <c r="B6" s="143" t="s">
        <v>295</v>
      </c>
      <c r="C6" s="143"/>
      <c r="D6" s="143"/>
      <c r="E6" s="143">
        <v>2</v>
      </c>
      <c r="F6" s="143">
        <v>1</v>
      </c>
      <c r="G6" s="121"/>
      <c r="I6" s="103"/>
      <c r="J6" s="162"/>
    </row>
    <row r="7" spans="1:10" x14ac:dyDescent="0.35">
      <c r="A7" s="109">
        <v>3</v>
      </c>
      <c r="B7" s="143" t="s">
        <v>118</v>
      </c>
      <c r="C7" s="143"/>
      <c r="D7" s="143">
        <v>2</v>
      </c>
      <c r="E7" s="143"/>
      <c r="F7" s="143"/>
      <c r="G7" s="121"/>
    </row>
    <row r="8" spans="1:10" x14ac:dyDescent="0.35">
      <c r="A8" s="109">
        <v>4</v>
      </c>
      <c r="B8" s="143" t="s">
        <v>54</v>
      </c>
      <c r="C8" s="143"/>
      <c r="D8" s="143"/>
      <c r="E8" s="143"/>
      <c r="F8" s="143">
        <v>1</v>
      </c>
      <c r="G8" s="164">
        <v>2</v>
      </c>
    </row>
    <row r="9" spans="1:10" x14ac:dyDescent="0.35">
      <c r="A9" s="109">
        <v>5</v>
      </c>
      <c r="B9" s="143" t="s">
        <v>76</v>
      </c>
      <c r="C9" s="143">
        <v>3</v>
      </c>
      <c r="D9" s="143">
        <v>2</v>
      </c>
      <c r="E9" s="143"/>
      <c r="F9" s="143"/>
      <c r="G9" s="164"/>
    </row>
    <row r="10" spans="1:10" x14ac:dyDescent="0.35">
      <c r="A10" s="109">
        <v>6</v>
      </c>
      <c r="B10" s="143" t="s">
        <v>192</v>
      </c>
      <c r="C10" s="143">
        <v>2</v>
      </c>
      <c r="D10" s="143">
        <v>3</v>
      </c>
      <c r="E10" s="143">
        <v>2</v>
      </c>
      <c r="F10" s="143">
        <v>3</v>
      </c>
      <c r="G10" s="164">
        <v>4</v>
      </c>
    </row>
    <row r="11" spans="1:10" x14ac:dyDescent="0.35">
      <c r="A11" s="109"/>
      <c r="B11" s="36" t="s">
        <v>193</v>
      </c>
      <c r="C11" s="36">
        <v>2</v>
      </c>
      <c r="D11" s="143"/>
      <c r="E11" s="143"/>
      <c r="F11" s="143"/>
      <c r="G11" s="164"/>
    </row>
    <row r="12" spans="1:10" x14ac:dyDescent="0.35">
      <c r="A12" s="109">
        <v>7</v>
      </c>
      <c r="B12" s="143" t="s">
        <v>350</v>
      </c>
      <c r="C12" s="143">
        <v>2</v>
      </c>
      <c r="D12" s="143">
        <v>3</v>
      </c>
      <c r="E12" s="143"/>
      <c r="F12" s="143"/>
      <c r="G12" s="121"/>
    </row>
    <row r="13" spans="1:10" ht="15" thickBot="1" x14ac:dyDescent="0.4">
      <c r="A13" s="154">
        <v>8</v>
      </c>
      <c r="B13" s="181" t="s">
        <v>238</v>
      </c>
      <c r="C13" s="155">
        <v>2</v>
      </c>
      <c r="D13" s="155">
        <v>2</v>
      </c>
      <c r="E13" s="155">
        <v>2</v>
      </c>
      <c r="F13" s="155">
        <v>3</v>
      </c>
      <c r="G13" s="182">
        <v>4</v>
      </c>
    </row>
    <row r="14" spans="1:10" x14ac:dyDescent="0.35">
      <c r="A14" s="68"/>
      <c r="B14" s="67"/>
      <c r="C14" s="67"/>
      <c r="D14" s="67"/>
      <c r="E14" s="67"/>
      <c r="F14" s="67"/>
      <c r="G14" s="67"/>
    </row>
    <row r="15" spans="1:10" x14ac:dyDescent="0.35">
      <c r="A15" s="64"/>
    </row>
    <row r="16" spans="1:10" x14ac:dyDescent="0.35">
      <c r="A16" s="30" t="s">
        <v>406</v>
      </c>
      <c r="B16" s="71" t="s">
        <v>293</v>
      </c>
      <c r="C16" s="20"/>
      <c r="D16" s="20"/>
      <c r="E16" s="20"/>
      <c r="F16" s="20">
        <v>2</v>
      </c>
      <c r="G16" s="20"/>
    </row>
    <row r="17" spans="1:7" x14ac:dyDescent="0.35">
      <c r="A17" s="30" t="s">
        <v>406</v>
      </c>
      <c r="B17" s="71" t="s">
        <v>294</v>
      </c>
      <c r="C17" s="20"/>
      <c r="D17" s="20"/>
      <c r="E17" s="20"/>
      <c r="F17" s="20">
        <v>1</v>
      </c>
      <c r="G17" s="20"/>
    </row>
  </sheetData>
  <sortState xmlns:xlrd2="http://schemas.microsoft.com/office/spreadsheetml/2017/richdata2" ref="B5:I23">
    <sortCondition ref="B5"/>
  </sortState>
  <pageMargins left="0.7" right="0.7" top="0.78740157499999996" bottom="0.78740157499999996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7"/>
  <sheetViews>
    <sheetView workbookViewId="0">
      <selection activeCell="K15" sqref="K15"/>
    </sheetView>
  </sheetViews>
  <sheetFormatPr defaultRowHeight="14.5" x14ac:dyDescent="0.35"/>
  <cols>
    <col min="2" max="2" width="20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194</v>
      </c>
      <c r="D2" s="28"/>
      <c r="E2" s="28"/>
      <c r="F2" s="28"/>
      <c r="G2" s="29"/>
    </row>
    <row r="3" spans="1:10" ht="15" thickBot="1" x14ac:dyDescent="0.4">
      <c r="A3" s="9"/>
      <c r="B3" s="10"/>
      <c r="C3" s="11">
        <v>2018</v>
      </c>
      <c r="D3" s="11">
        <v>2018</v>
      </c>
      <c r="E3" s="11">
        <v>2018</v>
      </c>
      <c r="F3" s="11">
        <v>2018</v>
      </c>
      <c r="G3" s="111">
        <v>2018</v>
      </c>
      <c r="I3" s="92" t="s">
        <v>231</v>
      </c>
      <c r="J3" s="92">
        <v>2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103"/>
      <c r="J4" s="162"/>
    </row>
    <row r="5" spans="1:10" x14ac:dyDescent="0.35">
      <c r="A5" s="13"/>
      <c r="B5" s="143" t="s">
        <v>195</v>
      </c>
      <c r="C5" s="143">
        <v>1</v>
      </c>
      <c r="D5" s="143">
        <v>1</v>
      </c>
      <c r="E5" s="143">
        <v>2</v>
      </c>
      <c r="F5" s="108">
        <v>1</v>
      </c>
      <c r="G5" s="161">
        <v>3</v>
      </c>
      <c r="I5" s="103"/>
      <c r="J5" s="162"/>
    </row>
    <row r="6" spans="1:10" x14ac:dyDescent="0.35">
      <c r="A6" s="13"/>
      <c r="B6" s="3" t="s">
        <v>401</v>
      </c>
      <c r="C6" s="3"/>
      <c r="D6" s="3"/>
      <c r="E6" s="3">
        <v>2</v>
      </c>
      <c r="F6" s="3"/>
      <c r="G6" s="14"/>
    </row>
    <row r="7" spans="1:10" ht="15" thickBot="1" x14ac:dyDescent="0.4">
      <c r="A7" s="183"/>
      <c r="B7" s="155" t="s">
        <v>196</v>
      </c>
      <c r="C7" s="155">
        <v>1</v>
      </c>
      <c r="D7" s="155">
        <v>1</v>
      </c>
      <c r="E7" s="155"/>
      <c r="F7" s="155">
        <v>2</v>
      </c>
      <c r="G7" s="184"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11"/>
  <sheetViews>
    <sheetView workbookViewId="0">
      <selection activeCell="H4" sqref="H4:I4"/>
    </sheetView>
  </sheetViews>
  <sheetFormatPr defaultRowHeight="14.5" x14ac:dyDescent="0.35"/>
  <cols>
    <col min="1" max="1" width="9.1796875" style="1"/>
    <col min="2" max="2" width="17.54296875" bestFit="1" customWidth="1"/>
    <col min="4" max="4" width="9.1796875" style="1"/>
    <col min="8" max="8" width="19" bestFit="1" customWidth="1"/>
  </cols>
  <sheetData>
    <row r="1" spans="1:9" x14ac:dyDescent="0.35">
      <c r="A1" s="4"/>
      <c r="B1" s="5"/>
      <c r="C1" s="5"/>
      <c r="D1" s="6"/>
      <c r="E1" s="5"/>
      <c r="F1" s="7"/>
    </row>
    <row r="2" spans="1:9" x14ac:dyDescent="0.35">
      <c r="A2" s="8"/>
      <c r="B2" s="25" t="s">
        <v>5</v>
      </c>
      <c r="C2" s="26" t="s">
        <v>80</v>
      </c>
      <c r="D2" s="31"/>
      <c r="E2" s="28"/>
      <c r="F2" s="29"/>
    </row>
    <row r="3" spans="1:9" ht="15" thickBot="1" x14ac:dyDescent="0.4">
      <c r="A3" s="9"/>
      <c r="B3" s="10"/>
      <c r="C3" s="10"/>
      <c r="D3" s="11"/>
      <c r="E3" s="10"/>
      <c r="F3" s="12"/>
      <c r="H3" s="92" t="s">
        <v>231</v>
      </c>
      <c r="I3" s="92">
        <v>0</v>
      </c>
    </row>
    <row r="4" spans="1:9" x14ac:dyDescent="0.35">
      <c r="A4" s="32"/>
      <c r="B4" s="33" t="s">
        <v>2</v>
      </c>
      <c r="C4" s="34" t="s">
        <v>3</v>
      </c>
      <c r="D4" s="34" t="s">
        <v>50</v>
      </c>
      <c r="E4" s="34" t="s">
        <v>69</v>
      </c>
      <c r="F4" s="35" t="s">
        <v>95</v>
      </c>
      <c r="H4" s="103"/>
      <c r="I4" s="103"/>
    </row>
    <row r="5" spans="1:9" x14ac:dyDescent="0.35">
      <c r="A5" s="13">
        <v>1</v>
      </c>
      <c r="B5" s="3" t="s">
        <v>122</v>
      </c>
      <c r="C5" s="3"/>
      <c r="D5" s="2"/>
      <c r="E5" s="3">
        <v>2</v>
      </c>
      <c r="F5" s="166"/>
    </row>
    <row r="6" spans="1:9" x14ac:dyDescent="0.35">
      <c r="A6" s="75">
        <v>2</v>
      </c>
      <c r="B6" s="66" t="s">
        <v>57</v>
      </c>
      <c r="C6" s="74"/>
      <c r="D6" s="62"/>
      <c r="E6" s="74">
        <v>2</v>
      </c>
      <c r="F6" s="166"/>
    </row>
    <row r="7" spans="1:9" x14ac:dyDescent="0.35">
      <c r="A7" s="75"/>
      <c r="B7" s="66" t="s">
        <v>58</v>
      </c>
      <c r="C7" s="74"/>
      <c r="D7" s="62"/>
      <c r="E7" s="74">
        <v>2</v>
      </c>
      <c r="F7" s="166"/>
    </row>
    <row r="8" spans="1:9" x14ac:dyDescent="0.35">
      <c r="A8" s="75"/>
      <c r="B8" s="66" t="s">
        <v>157</v>
      </c>
      <c r="C8" s="74"/>
      <c r="D8" s="62"/>
      <c r="E8" s="74">
        <v>1</v>
      </c>
      <c r="F8" s="166"/>
    </row>
    <row r="9" spans="1:9" ht="15" thickBot="1" x14ac:dyDescent="0.4">
      <c r="A9" s="183"/>
      <c r="B9" s="185" t="s">
        <v>158</v>
      </c>
      <c r="C9" s="15"/>
      <c r="D9" s="186"/>
      <c r="E9" s="15">
        <v>1</v>
      </c>
      <c r="F9" s="167"/>
    </row>
    <row r="11" spans="1:9" x14ac:dyDescent="0.35">
      <c r="A11" s="1" t="s">
        <v>108</v>
      </c>
      <c r="B11" s="67" t="s">
        <v>121</v>
      </c>
    </row>
  </sheetData>
  <sortState xmlns:xlrd2="http://schemas.microsoft.com/office/spreadsheetml/2017/richdata2" ref="B5:F9">
    <sortCondition ref="B5"/>
  </sortState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2"/>
  <sheetViews>
    <sheetView workbookViewId="0">
      <selection activeCell="I5" sqref="I5:K6"/>
    </sheetView>
  </sheetViews>
  <sheetFormatPr defaultRowHeight="14.5" x14ac:dyDescent="0.35"/>
  <cols>
    <col min="1" max="1" width="10" bestFit="1" customWidth="1"/>
    <col min="2" max="2" width="17.7265625" bestFit="1" customWidth="1"/>
    <col min="4" max="4" width="9.1796875" style="1"/>
    <col min="9" max="9" width="19" bestFit="1" customWidth="1"/>
  </cols>
  <sheetData>
    <row r="1" spans="1:11" x14ac:dyDescent="0.35">
      <c r="A1" s="44"/>
      <c r="B1" s="5"/>
      <c r="C1" s="5"/>
      <c r="D1" s="6"/>
      <c r="E1" s="5"/>
      <c r="F1" s="5"/>
      <c r="G1" s="7"/>
    </row>
    <row r="2" spans="1:11" x14ac:dyDescent="0.35">
      <c r="A2" s="8"/>
      <c r="B2" s="25" t="s">
        <v>5</v>
      </c>
      <c r="C2" s="26" t="s">
        <v>61</v>
      </c>
      <c r="D2" s="26"/>
      <c r="E2" s="28"/>
      <c r="F2" s="28"/>
      <c r="G2" s="29"/>
    </row>
    <row r="3" spans="1:11" ht="15" thickBot="1" x14ac:dyDescent="0.4">
      <c r="A3" s="8"/>
      <c r="B3" s="26"/>
      <c r="C3" s="26"/>
      <c r="D3" s="25"/>
      <c r="E3" s="28"/>
      <c r="F3" s="28"/>
      <c r="G3" s="29"/>
    </row>
    <row r="4" spans="1:11" x14ac:dyDescent="0.35">
      <c r="A4" s="32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95</v>
      </c>
      <c r="I4" s="92" t="s">
        <v>231</v>
      </c>
      <c r="J4" s="92">
        <v>0</v>
      </c>
    </row>
    <row r="5" spans="1:11" x14ac:dyDescent="0.35">
      <c r="A5" s="61"/>
      <c r="B5" s="36" t="s">
        <v>62</v>
      </c>
      <c r="C5" s="36"/>
      <c r="D5" s="36">
        <v>1</v>
      </c>
      <c r="E5" s="36"/>
      <c r="F5" s="36">
        <v>1</v>
      </c>
      <c r="G5" s="121"/>
      <c r="I5" s="103"/>
      <c r="J5" s="103"/>
      <c r="K5" s="103"/>
    </row>
    <row r="6" spans="1:11" x14ac:dyDescent="0.35">
      <c r="A6" s="61"/>
      <c r="B6" s="36" t="s">
        <v>372</v>
      </c>
      <c r="C6" s="36"/>
      <c r="D6" s="36">
        <v>2</v>
      </c>
      <c r="E6" s="36"/>
      <c r="F6" s="36"/>
      <c r="G6" s="121"/>
      <c r="I6" s="103"/>
      <c r="J6" s="103"/>
      <c r="K6" s="103"/>
    </row>
    <row r="7" spans="1:11" x14ac:dyDescent="0.35">
      <c r="A7" s="61"/>
      <c r="B7" s="36" t="s">
        <v>63</v>
      </c>
      <c r="C7" s="36"/>
      <c r="D7" s="36">
        <v>1</v>
      </c>
      <c r="E7" s="36"/>
      <c r="F7" s="36"/>
      <c r="G7" s="121"/>
    </row>
    <row r="8" spans="1:11" ht="15" thickBot="1" x14ac:dyDescent="0.4">
      <c r="A8" s="172">
        <v>1</v>
      </c>
      <c r="B8" s="185" t="s">
        <v>65</v>
      </c>
      <c r="C8" s="185"/>
      <c r="D8" s="185"/>
      <c r="E8" s="185"/>
      <c r="F8" s="185">
        <v>1</v>
      </c>
      <c r="G8" s="187"/>
    </row>
    <row r="10" spans="1:11" x14ac:dyDescent="0.35">
      <c r="A10" t="s">
        <v>101</v>
      </c>
      <c r="B10" s="63" t="s">
        <v>64</v>
      </c>
      <c r="F10">
        <v>1</v>
      </c>
    </row>
    <row r="11" spans="1:11" x14ac:dyDescent="0.35">
      <c r="A11" t="s">
        <v>108</v>
      </c>
      <c r="B11" s="71" t="s">
        <v>160</v>
      </c>
      <c r="D11" s="30">
        <v>2</v>
      </c>
      <c r="F11">
        <v>1</v>
      </c>
    </row>
    <row r="12" spans="1:11" x14ac:dyDescent="0.35">
      <c r="A12" t="s">
        <v>220</v>
      </c>
      <c r="B12" s="71" t="s">
        <v>373</v>
      </c>
      <c r="D12" s="1">
        <v>1</v>
      </c>
    </row>
  </sheetData>
  <sortState xmlns:xlrd2="http://schemas.microsoft.com/office/spreadsheetml/2017/richdata2" ref="B5:G12">
    <sortCondition ref="B5"/>
  </sortState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13"/>
  <sheetViews>
    <sheetView workbookViewId="0">
      <selection activeCell="I5" sqref="I5:J5"/>
    </sheetView>
  </sheetViews>
  <sheetFormatPr defaultRowHeight="14.5" x14ac:dyDescent="0.35"/>
  <cols>
    <col min="1" max="1" width="10" bestFit="1" customWidth="1"/>
    <col min="2" max="2" width="22.26953125" bestFit="1" customWidth="1"/>
    <col min="9" max="9" width="19" bestFit="1" customWidth="1"/>
    <col min="11" max="11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98</v>
      </c>
      <c r="D2" s="28"/>
      <c r="E2" s="28"/>
      <c r="F2" s="28"/>
      <c r="G2" s="29"/>
    </row>
    <row r="3" spans="1:10" ht="15" thickBot="1" x14ac:dyDescent="0.4">
      <c r="A3" s="9"/>
      <c r="B3" s="10"/>
      <c r="C3" s="10">
        <v>2018</v>
      </c>
      <c r="D3" s="11">
        <v>2018</v>
      </c>
      <c r="E3" s="10">
        <v>2018</v>
      </c>
      <c r="F3" s="10">
        <v>2018</v>
      </c>
      <c r="G3" s="12">
        <v>2018</v>
      </c>
    </row>
    <row r="4" spans="1:10" x14ac:dyDescent="0.35">
      <c r="A4" s="69"/>
      <c r="B4" s="51" t="s">
        <v>2</v>
      </c>
      <c r="C4" s="52" t="s">
        <v>3</v>
      </c>
      <c r="D4" s="52" t="s">
        <v>50</v>
      </c>
      <c r="E4" s="52" t="s">
        <v>69</v>
      </c>
      <c r="F4" s="52" t="s">
        <v>81</v>
      </c>
      <c r="G4" s="53" t="s">
        <v>93</v>
      </c>
      <c r="I4" s="92" t="s">
        <v>231</v>
      </c>
      <c r="J4" s="92">
        <v>0</v>
      </c>
    </row>
    <row r="5" spans="1:10" x14ac:dyDescent="0.35">
      <c r="A5" s="188"/>
      <c r="B5" s="81" t="s">
        <v>217</v>
      </c>
      <c r="C5" s="82">
        <v>1</v>
      </c>
      <c r="D5" s="82"/>
      <c r="E5" s="82"/>
      <c r="F5" s="82"/>
      <c r="G5" s="189">
        <v>1</v>
      </c>
      <c r="I5" s="103"/>
      <c r="J5" s="103"/>
    </row>
    <row r="6" spans="1:10" x14ac:dyDescent="0.35">
      <c r="A6" s="64"/>
      <c r="B6" s="63"/>
      <c r="C6" s="63"/>
      <c r="D6" s="63"/>
      <c r="E6" s="63"/>
      <c r="F6" s="63"/>
      <c r="G6" s="63"/>
    </row>
    <row r="7" spans="1:10" x14ac:dyDescent="0.35">
      <c r="A7" s="63" t="s">
        <v>107</v>
      </c>
      <c r="B7" s="63" t="s">
        <v>100</v>
      </c>
      <c r="C7" s="63"/>
      <c r="D7" s="63"/>
      <c r="E7" s="63"/>
      <c r="F7" s="63"/>
      <c r="G7" s="64">
        <v>1</v>
      </c>
    </row>
    <row r="8" spans="1:10" x14ac:dyDescent="0.35">
      <c r="A8" s="63" t="s">
        <v>101</v>
      </c>
      <c r="B8" s="63" t="s">
        <v>99</v>
      </c>
      <c r="C8" s="63"/>
      <c r="D8" s="63"/>
      <c r="E8" s="63"/>
      <c r="F8" s="64"/>
      <c r="G8" s="64"/>
    </row>
    <row r="9" spans="1:10" x14ac:dyDescent="0.35">
      <c r="A9" s="67" t="s">
        <v>101</v>
      </c>
      <c r="B9" s="67" t="s">
        <v>218</v>
      </c>
      <c r="C9" s="67"/>
      <c r="D9" s="67"/>
      <c r="E9" s="67"/>
      <c r="F9" s="67"/>
      <c r="G9" s="67"/>
    </row>
    <row r="10" spans="1:10" x14ac:dyDescent="0.35">
      <c r="A10" s="67" t="s">
        <v>101</v>
      </c>
      <c r="B10" s="67" t="s">
        <v>219</v>
      </c>
    </row>
    <row r="11" spans="1:10" x14ac:dyDescent="0.35">
      <c r="A11" s="67" t="s">
        <v>220</v>
      </c>
      <c r="B11" s="67" t="s">
        <v>228</v>
      </c>
    </row>
    <row r="12" spans="1:10" x14ac:dyDescent="0.35">
      <c r="A12" s="67" t="s">
        <v>220</v>
      </c>
      <c r="B12" s="67" t="s">
        <v>229</v>
      </c>
    </row>
    <row r="13" spans="1:10" x14ac:dyDescent="0.35">
      <c r="A13" s="67" t="s">
        <v>220</v>
      </c>
      <c r="B13" s="67" t="s">
        <v>230</v>
      </c>
      <c r="C13"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opLeftCell="A2" workbookViewId="0">
      <selection activeCell="E25" sqref="E25:E26"/>
    </sheetView>
  </sheetViews>
  <sheetFormatPr defaultRowHeight="14.5" x14ac:dyDescent="0.35"/>
  <cols>
    <col min="1" max="1" width="9.1796875" style="1"/>
    <col min="2" max="2" width="21" bestFit="1" customWidth="1"/>
    <col min="9" max="9" width="19" bestFit="1" customWidth="1"/>
  </cols>
  <sheetData>
    <row r="1" spans="1:10" x14ac:dyDescent="0.35">
      <c r="A1" s="21"/>
      <c r="B1" s="22"/>
      <c r="C1" s="22"/>
      <c r="D1" s="22"/>
      <c r="E1" s="22"/>
      <c r="F1" s="22"/>
      <c r="G1" s="23"/>
    </row>
    <row r="2" spans="1:10" x14ac:dyDescent="0.35">
      <c r="A2" s="24"/>
      <c r="B2" s="25" t="s">
        <v>5</v>
      </c>
      <c r="C2" s="26" t="s">
        <v>37</v>
      </c>
      <c r="D2" s="26"/>
      <c r="E2" s="26"/>
      <c r="F2" s="26"/>
      <c r="G2" s="27"/>
    </row>
    <row r="3" spans="1:10" ht="15" thickBot="1" x14ac:dyDescent="0.4">
      <c r="A3" s="37"/>
      <c r="B3" s="38"/>
      <c r="C3" s="38">
        <v>2018</v>
      </c>
      <c r="D3" s="38">
        <v>2018</v>
      </c>
      <c r="E3" s="38">
        <v>2018</v>
      </c>
      <c r="F3" s="38">
        <v>2018</v>
      </c>
      <c r="G3" s="39">
        <v>2018</v>
      </c>
    </row>
    <row r="4" spans="1:10" x14ac:dyDescent="0.35">
      <c r="A4" s="50"/>
      <c r="B4" s="51" t="s">
        <v>2</v>
      </c>
      <c r="C4" s="52" t="s">
        <v>3</v>
      </c>
      <c r="D4" s="52" t="s">
        <v>50</v>
      </c>
      <c r="E4" s="52" t="s">
        <v>69</v>
      </c>
      <c r="F4" s="52" t="s">
        <v>87</v>
      </c>
      <c r="G4" s="53" t="s">
        <v>93</v>
      </c>
      <c r="I4" s="92" t="s">
        <v>231</v>
      </c>
      <c r="J4" s="92">
        <v>5</v>
      </c>
    </row>
    <row r="5" spans="1:10" x14ac:dyDescent="0.35">
      <c r="A5" s="43">
        <v>1</v>
      </c>
      <c r="B5" s="143" t="s">
        <v>203</v>
      </c>
      <c r="C5" s="143">
        <v>1</v>
      </c>
      <c r="D5" s="143">
        <v>2</v>
      </c>
      <c r="E5" s="143"/>
      <c r="F5" s="143">
        <v>2</v>
      </c>
      <c r="G5" s="143">
        <v>2</v>
      </c>
      <c r="I5" s="103"/>
      <c r="J5" s="103"/>
    </row>
    <row r="6" spans="1:10" x14ac:dyDescent="0.35">
      <c r="A6" s="43">
        <v>2</v>
      </c>
      <c r="B6" s="143" t="s">
        <v>336</v>
      </c>
      <c r="C6" s="143"/>
      <c r="D6" s="143">
        <v>2</v>
      </c>
      <c r="E6" s="143">
        <v>2</v>
      </c>
      <c r="F6" s="143">
        <v>2</v>
      </c>
      <c r="G6" s="36"/>
      <c r="I6" s="103"/>
      <c r="J6" s="103"/>
    </row>
    <row r="7" spans="1:10" x14ac:dyDescent="0.35">
      <c r="A7" s="43">
        <v>3</v>
      </c>
      <c r="B7" s="143" t="s">
        <v>204</v>
      </c>
      <c r="C7" s="143"/>
      <c r="D7" s="143">
        <v>3</v>
      </c>
      <c r="E7" s="143"/>
      <c r="F7" s="36"/>
      <c r="G7" s="36"/>
    </row>
    <row r="8" spans="1:10" x14ac:dyDescent="0.35">
      <c r="A8" s="43"/>
      <c r="B8" s="36" t="s">
        <v>376</v>
      </c>
      <c r="C8" s="36"/>
      <c r="D8" s="36">
        <v>2</v>
      </c>
      <c r="E8" s="36"/>
      <c r="F8" s="36"/>
      <c r="G8" s="36"/>
    </row>
    <row r="9" spans="1:10" x14ac:dyDescent="0.35">
      <c r="A9" s="43">
        <v>4</v>
      </c>
      <c r="B9" s="143" t="s">
        <v>254</v>
      </c>
      <c r="C9" s="143">
        <v>1</v>
      </c>
      <c r="D9" s="143"/>
      <c r="E9" s="143">
        <v>2</v>
      </c>
      <c r="F9" s="143">
        <v>1</v>
      </c>
      <c r="G9" s="143">
        <v>1</v>
      </c>
    </row>
    <row r="10" spans="1:10" x14ac:dyDescent="0.35">
      <c r="A10" s="43">
        <v>5</v>
      </c>
      <c r="B10" s="143" t="s">
        <v>255</v>
      </c>
      <c r="C10" s="143">
        <v>2</v>
      </c>
      <c r="D10" s="143">
        <v>3</v>
      </c>
      <c r="E10" s="143"/>
      <c r="F10" s="143"/>
      <c r="G10" s="143">
        <v>2</v>
      </c>
    </row>
    <row r="11" spans="1:10" x14ac:dyDescent="0.35">
      <c r="A11" s="43"/>
      <c r="B11" s="36" t="s">
        <v>375</v>
      </c>
      <c r="C11" s="36"/>
      <c r="D11" s="36">
        <v>2</v>
      </c>
      <c r="E11" s="36"/>
      <c r="F11" s="36"/>
      <c r="G11" s="36"/>
    </row>
    <row r="12" spans="1:10" x14ac:dyDescent="0.35">
      <c r="A12" s="43"/>
      <c r="B12" s="36" t="s">
        <v>256</v>
      </c>
      <c r="C12" s="36"/>
      <c r="D12" s="36">
        <v>1</v>
      </c>
      <c r="E12" s="36"/>
      <c r="F12" s="36"/>
      <c r="G12" s="36">
        <v>1</v>
      </c>
    </row>
    <row r="13" spans="1:10" x14ac:dyDescent="0.35">
      <c r="A13" s="43"/>
      <c r="B13" s="36" t="s">
        <v>420</v>
      </c>
      <c r="C13" s="36"/>
      <c r="D13" s="36"/>
      <c r="E13" s="36">
        <v>2</v>
      </c>
      <c r="F13" s="36"/>
      <c r="G13" s="36"/>
    </row>
    <row r="14" spans="1:10" x14ac:dyDescent="0.35">
      <c r="A14" s="64"/>
      <c r="B14" s="63"/>
      <c r="C14" s="63"/>
      <c r="D14" s="63"/>
      <c r="E14" s="63"/>
      <c r="F14" s="63"/>
      <c r="G14" s="63"/>
    </row>
    <row r="15" spans="1:10" x14ac:dyDescent="0.35">
      <c r="A15" s="1" t="s">
        <v>102</v>
      </c>
      <c r="B15" s="71" t="s">
        <v>159</v>
      </c>
      <c r="C15" s="67"/>
      <c r="D15" s="71">
        <v>2</v>
      </c>
      <c r="E15" s="67"/>
      <c r="F15" s="63">
        <v>2</v>
      </c>
      <c r="G15" s="63"/>
    </row>
    <row r="16" spans="1:10" x14ac:dyDescent="0.35">
      <c r="A16" s="64" t="s">
        <v>109</v>
      </c>
      <c r="B16" s="63" t="s">
        <v>36</v>
      </c>
      <c r="C16" s="63"/>
      <c r="D16" s="63"/>
      <c r="E16" s="63"/>
      <c r="F16" s="63"/>
      <c r="G16" s="63">
        <v>1</v>
      </c>
    </row>
    <row r="17" spans="1:7" x14ac:dyDescent="0.35">
      <c r="A17" s="64" t="s">
        <v>103</v>
      </c>
      <c r="B17" s="63" t="s">
        <v>97</v>
      </c>
      <c r="C17" s="63">
        <v>2</v>
      </c>
      <c r="D17" s="63"/>
      <c r="E17" s="63"/>
      <c r="F17" s="67">
        <v>2</v>
      </c>
      <c r="G17" s="67">
        <v>2</v>
      </c>
    </row>
    <row r="18" spans="1:7" x14ac:dyDescent="0.35">
      <c r="A18" s="1" t="s">
        <v>227</v>
      </c>
      <c r="B18" s="71" t="s">
        <v>215</v>
      </c>
      <c r="C18" s="67"/>
      <c r="D18" s="67"/>
      <c r="E18" s="67"/>
      <c r="F18" s="71"/>
      <c r="G18" s="67"/>
    </row>
    <row r="19" spans="1:7" x14ac:dyDescent="0.35">
      <c r="B19" s="71" t="s">
        <v>337</v>
      </c>
      <c r="C19" s="67"/>
      <c r="D19" s="67"/>
      <c r="E19" s="67"/>
      <c r="F19" s="67">
        <v>1</v>
      </c>
      <c r="G19" s="67"/>
    </row>
    <row r="20" spans="1:7" x14ac:dyDescent="0.35">
      <c r="B20" s="63" t="s">
        <v>253</v>
      </c>
      <c r="C20" s="63">
        <v>1</v>
      </c>
      <c r="D20" s="63"/>
      <c r="E20" s="63"/>
      <c r="F20" s="63">
        <v>2</v>
      </c>
      <c r="G20" s="63">
        <v>1</v>
      </c>
    </row>
  </sheetData>
  <sortState xmlns:xlrd2="http://schemas.microsoft.com/office/spreadsheetml/2017/richdata2" ref="A13:E15">
    <sortCondition ref="A13"/>
  </sortState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"/>
  <sheetViews>
    <sheetView workbookViewId="0">
      <selection activeCell="A4" sqref="A4:I5"/>
    </sheetView>
  </sheetViews>
  <sheetFormatPr defaultRowHeight="14.5" x14ac:dyDescent="0.35"/>
  <cols>
    <col min="2" max="2" width="15.7265625" bestFit="1" customWidth="1"/>
    <col min="11" max="11" width="19" bestFit="1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5" t="s">
        <v>5</v>
      </c>
      <c r="C2" s="26" t="s">
        <v>115</v>
      </c>
      <c r="D2" s="28"/>
      <c r="E2" s="28"/>
      <c r="F2" s="28"/>
      <c r="G2" s="28"/>
      <c r="H2" s="28"/>
      <c r="I2" s="29"/>
    </row>
    <row r="3" spans="1:12" ht="15" thickBot="1" x14ac:dyDescent="0.4">
      <c r="A3" s="9"/>
      <c r="B3" s="10"/>
      <c r="C3" s="10">
        <v>2018</v>
      </c>
      <c r="D3" s="11">
        <v>2018</v>
      </c>
      <c r="E3" s="10">
        <v>2018</v>
      </c>
      <c r="F3" s="10">
        <v>2017</v>
      </c>
      <c r="G3" s="10">
        <v>2017</v>
      </c>
      <c r="H3" s="10">
        <v>2018</v>
      </c>
      <c r="I3" s="12">
        <v>2018</v>
      </c>
    </row>
    <row r="4" spans="1:12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149</v>
      </c>
      <c r="G4" s="34" t="s">
        <v>150</v>
      </c>
      <c r="H4" s="34" t="s">
        <v>81</v>
      </c>
      <c r="I4" s="35" t="s">
        <v>93</v>
      </c>
      <c r="K4" s="92" t="s">
        <v>231</v>
      </c>
      <c r="L4" s="92">
        <v>1</v>
      </c>
    </row>
    <row r="5" spans="1:12" ht="15" thickBot="1" x14ac:dyDescent="0.4">
      <c r="A5" s="183">
        <v>1</v>
      </c>
      <c r="B5" s="155" t="s">
        <v>70</v>
      </c>
      <c r="C5" s="155"/>
      <c r="D5" s="155">
        <v>2</v>
      </c>
      <c r="E5" s="155"/>
      <c r="F5" s="155"/>
      <c r="G5" s="155">
        <v>2</v>
      </c>
      <c r="H5" s="190">
        <v>3</v>
      </c>
      <c r="I5" s="184">
        <v>1</v>
      </c>
      <c r="K5" s="92" t="s">
        <v>233</v>
      </c>
      <c r="L5" s="92"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27"/>
  <sheetViews>
    <sheetView zoomScale="90" zoomScaleNormal="90" workbookViewId="0">
      <selection activeCell="F19" sqref="F19"/>
    </sheetView>
  </sheetViews>
  <sheetFormatPr defaultRowHeight="14.5" x14ac:dyDescent="0.35"/>
  <cols>
    <col min="1" max="1" width="10.453125" bestFit="1" customWidth="1"/>
    <col min="2" max="2" width="21.81640625" bestFit="1" customWidth="1"/>
    <col min="11" max="11" width="18.54296875" customWidth="1"/>
  </cols>
  <sheetData>
    <row r="1" spans="1:12" x14ac:dyDescent="0.35">
      <c r="A1" s="4"/>
      <c r="B1" s="5"/>
      <c r="C1" s="5"/>
      <c r="D1" s="5"/>
      <c r="E1" s="5"/>
      <c r="F1" s="5"/>
      <c r="G1" s="5"/>
      <c r="H1" s="5"/>
      <c r="I1" s="7"/>
    </row>
    <row r="2" spans="1:12" x14ac:dyDescent="0.35">
      <c r="A2" s="8"/>
      <c r="B2" s="25" t="s">
        <v>5</v>
      </c>
      <c r="C2" s="26" t="s">
        <v>134</v>
      </c>
      <c r="D2" s="28"/>
      <c r="E2" s="28"/>
      <c r="F2" s="28"/>
      <c r="G2" s="28"/>
      <c r="H2" s="28"/>
      <c r="I2" s="29"/>
    </row>
    <row r="3" spans="1:12" ht="15" thickBot="1" x14ac:dyDescent="0.4">
      <c r="A3" s="9"/>
      <c r="B3" s="10"/>
      <c r="C3" s="10">
        <v>2018</v>
      </c>
      <c r="D3" s="11">
        <v>2018</v>
      </c>
      <c r="E3" s="10">
        <v>2018</v>
      </c>
      <c r="F3" s="10">
        <v>2017</v>
      </c>
      <c r="G3" s="10">
        <v>2017</v>
      </c>
      <c r="H3" s="10">
        <v>2018</v>
      </c>
      <c r="I3" s="12">
        <v>2018</v>
      </c>
    </row>
    <row r="4" spans="1:12" x14ac:dyDescent="0.35">
      <c r="A4" s="40"/>
      <c r="B4" s="77" t="s">
        <v>2</v>
      </c>
      <c r="C4" s="34" t="s">
        <v>3</v>
      </c>
      <c r="D4" s="34" t="s">
        <v>50</v>
      </c>
      <c r="E4" s="34" t="s">
        <v>69</v>
      </c>
      <c r="F4" s="34" t="s">
        <v>149</v>
      </c>
      <c r="G4" s="34" t="s">
        <v>150</v>
      </c>
      <c r="H4" s="34" t="s">
        <v>81</v>
      </c>
      <c r="I4" s="35" t="s">
        <v>93</v>
      </c>
      <c r="K4" s="92" t="s">
        <v>231</v>
      </c>
      <c r="L4" s="92">
        <v>5</v>
      </c>
    </row>
    <row r="5" spans="1:12" x14ac:dyDescent="0.35">
      <c r="A5" s="87"/>
      <c r="B5" s="79" t="s">
        <v>82</v>
      </c>
      <c r="C5" s="119"/>
      <c r="D5" s="119"/>
      <c r="E5" s="119"/>
      <c r="F5" s="119"/>
      <c r="G5" s="119"/>
      <c r="H5" s="119">
        <v>2</v>
      </c>
      <c r="I5" s="191"/>
      <c r="K5" s="103"/>
      <c r="L5" s="103"/>
    </row>
    <row r="6" spans="1:12" x14ac:dyDescent="0.35">
      <c r="A6" s="192"/>
      <c r="B6" s="36" t="s">
        <v>209</v>
      </c>
      <c r="C6" s="84">
        <v>1</v>
      </c>
      <c r="D6" s="84"/>
      <c r="E6" s="84"/>
      <c r="F6" s="84"/>
      <c r="G6" s="84"/>
      <c r="H6" s="84"/>
      <c r="I6" s="114"/>
    </row>
    <row r="7" spans="1:12" s="107" customFormat="1" x14ac:dyDescent="0.35">
      <c r="A7" s="192"/>
      <c r="B7" s="36" t="s">
        <v>83</v>
      </c>
      <c r="C7" s="84"/>
      <c r="D7" s="84"/>
      <c r="E7" s="84"/>
      <c r="F7" s="84"/>
      <c r="G7" s="84"/>
      <c r="H7" s="84">
        <v>2</v>
      </c>
      <c r="I7" s="114"/>
    </row>
    <row r="8" spans="1:12" x14ac:dyDescent="0.35">
      <c r="A8" s="192">
        <v>1</v>
      </c>
      <c r="B8" s="146" t="s">
        <v>180</v>
      </c>
      <c r="C8" s="147"/>
      <c r="D8" s="147"/>
      <c r="E8" s="147"/>
      <c r="F8" s="147"/>
      <c r="G8" s="147">
        <v>2</v>
      </c>
      <c r="H8" s="147"/>
      <c r="I8" s="151">
        <v>1</v>
      </c>
    </row>
    <row r="9" spans="1:12" x14ac:dyDescent="0.35">
      <c r="A9" s="192"/>
      <c r="B9" s="66" t="s">
        <v>111</v>
      </c>
      <c r="C9" s="116"/>
      <c r="D9" s="116"/>
      <c r="E9" s="116"/>
      <c r="F9" s="116"/>
      <c r="G9" s="116"/>
      <c r="H9" s="116"/>
      <c r="I9" s="114">
        <v>1</v>
      </c>
    </row>
    <row r="10" spans="1:12" x14ac:dyDescent="0.35">
      <c r="A10" s="192">
        <v>2</v>
      </c>
      <c r="B10" s="143" t="s">
        <v>181</v>
      </c>
      <c r="C10" s="105">
        <v>2</v>
      </c>
      <c r="D10" s="105">
        <v>2</v>
      </c>
      <c r="E10" s="105"/>
      <c r="F10" s="105"/>
      <c r="G10" s="105">
        <v>2</v>
      </c>
      <c r="H10" s="105">
        <v>2</v>
      </c>
      <c r="I10" s="151">
        <v>2</v>
      </c>
    </row>
    <row r="11" spans="1:12" x14ac:dyDescent="0.35">
      <c r="A11" s="192">
        <v>3</v>
      </c>
      <c r="B11" s="143" t="s">
        <v>137</v>
      </c>
      <c r="C11" s="105">
        <v>1</v>
      </c>
      <c r="D11" s="105">
        <v>1</v>
      </c>
      <c r="E11" s="105"/>
      <c r="F11" s="105"/>
      <c r="G11" s="105"/>
      <c r="H11" s="105">
        <v>1</v>
      </c>
      <c r="I11" s="114"/>
    </row>
    <row r="12" spans="1:12" s="107" customFormat="1" x14ac:dyDescent="0.35">
      <c r="A12" s="192">
        <v>4</v>
      </c>
      <c r="B12" s="143" t="s">
        <v>84</v>
      </c>
      <c r="C12" s="105">
        <v>2</v>
      </c>
      <c r="D12" s="105">
        <v>2</v>
      </c>
      <c r="E12" s="105"/>
      <c r="F12" s="105">
        <v>1</v>
      </c>
      <c r="G12" s="105">
        <v>2</v>
      </c>
      <c r="H12" s="105"/>
      <c r="I12" s="151">
        <v>2</v>
      </c>
    </row>
    <row r="13" spans="1:12" s="107" customFormat="1" x14ac:dyDescent="0.35">
      <c r="A13" s="192"/>
      <c r="B13" s="36" t="s">
        <v>182</v>
      </c>
      <c r="C13" s="84"/>
      <c r="D13" s="84"/>
      <c r="E13" s="84"/>
      <c r="F13" s="84"/>
      <c r="G13" s="84">
        <v>2</v>
      </c>
      <c r="H13" s="84"/>
      <c r="I13" s="114"/>
    </row>
    <row r="14" spans="1:12" x14ac:dyDescent="0.35">
      <c r="A14" s="192"/>
      <c r="B14" s="36" t="s">
        <v>166</v>
      </c>
      <c r="C14" s="84"/>
      <c r="D14" s="84"/>
      <c r="E14" s="84"/>
      <c r="F14" s="84">
        <v>1</v>
      </c>
      <c r="G14" s="84"/>
      <c r="H14" s="84"/>
      <c r="I14" s="114"/>
    </row>
    <row r="15" spans="1:12" x14ac:dyDescent="0.35">
      <c r="A15" s="192">
        <v>5</v>
      </c>
      <c r="B15" s="143" t="s">
        <v>151</v>
      </c>
      <c r="C15" s="105"/>
      <c r="D15" s="105">
        <v>1</v>
      </c>
      <c r="E15" s="105"/>
      <c r="F15" s="105"/>
      <c r="G15" s="105"/>
      <c r="H15" s="105">
        <v>1</v>
      </c>
      <c r="I15" s="151">
        <v>1</v>
      </c>
    </row>
    <row r="16" spans="1:12" s="107" customFormat="1" x14ac:dyDescent="0.35">
      <c r="A16" s="192"/>
      <c r="B16" s="36" t="s">
        <v>71</v>
      </c>
      <c r="C16" s="84"/>
      <c r="D16" s="84">
        <v>1</v>
      </c>
      <c r="E16" s="84"/>
      <c r="F16" s="84"/>
      <c r="G16" s="84"/>
      <c r="H16" s="84"/>
      <c r="I16" s="114"/>
    </row>
    <row r="17" spans="1:9" x14ac:dyDescent="0.35">
      <c r="A17" s="192"/>
      <c r="B17" s="70" t="s">
        <v>152</v>
      </c>
      <c r="C17" s="84">
        <v>1</v>
      </c>
      <c r="D17" s="84"/>
      <c r="E17" s="84"/>
      <c r="F17" s="84"/>
      <c r="G17" s="84"/>
      <c r="H17" s="84"/>
      <c r="I17" s="114"/>
    </row>
    <row r="18" spans="1:9" x14ac:dyDescent="0.35">
      <c r="A18" s="192"/>
      <c r="B18" s="70" t="s">
        <v>265</v>
      </c>
      <c r="C18" s="84"/>
      <c r="D18" s="84"/>
      <c r="E18" s="84"/>
      <c r="F18" s="84"/>
      <c r="G18" s="84"/>
      <c r="H18" s="84"/>
      <c r="I18" s="114">
        <v>1</v>
      </c>
    </row>
    <row r="19" spans="1:9" x14ac:dyDescent="0.35">
      <c r="A19" s="165"/>
      <c r="B19" s="3" t="s">
        <v>266</v>
      </c>
      <c r="C19" s="3"/>
      <c r="D19" s="3"/>
      <c r="E19" s="3"/>
      <c r="F19" s="3"/>
      <c r="G19" s="3"/>
      <c r="H19" s="3"/>
      <c r="I19" s="166">
        <v>1</v>
      </c>
    </row>
    <row r="20" spans="1:9" ht="15" thickBot="1" x14ac:dyDescent="0.4">
      <c r="A20" s="54"/>
      <c r="B20" s="15" t="s">
        <v>267</v>
      </c>
      <c r="C20" s="15"/>
      <c r="D20" s="15"/>
      <c r="E20" s="15"/>
      <c r="F20" s="15"/>
      <c r="G20" s="15"/>
      <c r="H20" s="15"/>
      <c r="I20" s="167">
        <v>1</v>
      </c>
    </row>
    <row r="22" spans="1:9" x14ac:dyDescent="0.35">
      <c r="A22" t="s">
        <v>106</v>
      </c>
      <c r="B22" t="s">
        <v>135</v>
      </c>
    </row>
    <row r="23" spans="1:9" x14ac:dyDescent="0.35">
      <c r="A23" t="s">
        <v>108</v>
      </c>
      <c r="B23" t="s">
        <v>136</v>
      </c>
      <c r="C23">
        <v>1</v>
      </c>
    </row>
    <row r="24" spans="1:9" x14ac:dyDescent="0.35">
      <c r="A24" t="s">
        <v>102</v>
      </c>
      <c r="B24" t="s">
        <v>179</v>
      </c>
      <c r="G24">
        <v>1</v>
      </c>
    </row>
    <row r="25" spans="1:9" x14ac:dyDescent="0.35">
      <c r="B25" t="s">
        <v>370</v>
      </c>
      <c r="D25">
        <v>1</v>
      </c>
    </row>
    <row r="26" spans="1:9" x14ac:dyDescent="0.35">
      <c r="A26" t="s">
        <v>109</v>
      </c>
      <c r="B26" t="s">
        <v>202</v>
      </c>
    </row>
    <row r="27" spans="1:9" x14ac:dyDescent="0.35">
      <c r="B27" t="s">
        <v>312</v>
      </c>
      <c r="C27">
        <v>1</v>
      </c>
      <c r="H27">
        <v>1</v>
      </c>
    </row>
  </sheetData>
  <sortState xmlns:xlrd2="http://schemas.microsoft.com/office/spreadsheetml/2017/richdata2" ref="B5:I18">
    <sortCondition ref="B5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21"/>
  <sheetViews>
    <sheetView workbookViewId="0">
      <selection activeCell="A4" sqref="A4:G15"/>
    </sheetView>
  </sheetViews>
  <sheetFormatPr defaultRowHeight="14.5" x14ac:dyDescent="0.35"/>
  <cols>
    <col min="1" max="1" width="10" style="1" bestFit="1" customWidth="1"/>
    <col min="2" max="2" width="21.81640625" bestFit="1" customWidth="1"/>
    <col min="9" max="9" width="18.54296875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139</v>
      </c>
      <c r="D2" s="28"/>
      <c r="E2" s="28"/>
      <c r="F2" s="28"/>
      <c r="G2" s="29"/>
    </row>
    <row r="3" spans="1:10" ht="15" thickBot="1" x14ac:dyDescent="0.4">
      <c r="A3" s="9"/>
      <c r="B3" s="10"/>
      <c r="C3" s="10"/>
      <c r="D3" s="11"/>
      <c r="E3" s="10"/>
      <c r="F3" s="10"/>
      <c r="G3" s="12"/>
    </row>
    <row r="4" spans="1:10" x14ac:dyDescent="0.35">
      <c r="A4" s="32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3</v>
      </c>
    </row>
    <row r="5" spans="1:10" x14ac:dyDescent="0.35">
      <c r="A5" s="113"/>
      <c r="B5" s="36" t="s">
        <v>140</v>
      </c>
      <c r="C5" s="36"/>
      <c r="D5" s="84"/>
      <c r="E5" s="84"/>
      <c r="F5" s="84"/>
      <c r="G5" s="114"/>
    </row>
    <row r="6" spans="1:10" x14ac:dyDescent="0.35">
      <c r="A6" s="113">
        <v>1</v>
      </c>
      <c r="B6" s="143" t="s">
        <v>141</v>
      </c>
      <c r="C6" s="143">
        <v>2</v>
      </c>
      <c r="D6" s="105"/>
      <c r="E6" s="105"/>
      <c r="F6" s="105"/>
      <c r="G6" s="151">
        <v>2</v>
      </c>
      <c r="I6" s="92" t="s">
        <v>233</v>
      </c>
      <c r="J6" s="92">
        <v>1</v>
      </c>
    </row>
    <row r="7" spans="1:10" x14ac:dyDescent="0.35">
      <c r="A7" s="88"/>
      <c r="B7" s="36" t="s">
        <v>85</v>
      </c>
      <c r="C7" s="36"/>
      <c r="D7" s="84"/>
      <c r="E7" s="84"/>
      <c r="F7" s="84"/>
      <c r="G7" s="84"/>
    </row>
    <row r="8" spans="1:10" x14ac:dyDescent="0.35">
      <c r="A8" s="88">
        <v>2</v>
      </c>
      <c r="B8" s="143" t="s">
        <v>142</v>
      </c>
      <c r="C8" s="143">
        <v>2</v>
      </c>
      <c r="D8" s="105"/>
      <c r="E8" s="105"/>
      <c r="F8" s="105">
        <v>2</v>
      </c>
      <c r="G8" s="105">
        <v>1</v>
      </c>
    </row>
    <row r="9" spans="1:10" x14ac:dyDescent="0.35">
      <c r="A9" s="88"/>
      <c r="B9" s="36" t="s">
        <v>143</v>
      </c>
      <c r="C9" s="36"/>
      <c r="D9" s="84"/>
      <c r="E9" s="84"/>
      <c r="F9" s="84"/>
      <c r="G9" s="84"/>
    </row>
    <row r="10" spans="1:10" x14ac:dyDescent="0.35">
      <c r="A10" s="43"/>
      <c r="B10" s="36" t="s">
        <v>144</v>
      </c>
      <c r="C10" s="36"/>
      <c r="D10" s="84"/>
      <c r="E10" s="84"/>
      <c r="F10" s="84"/>
      <c r="G10" s="84"/>
    </row>
    <row r="11" spans="1:10" x14ac:dyDescent="0.35">
      <c r="A11" s="43"/>
      <c r="B11" s="70" t="s">
        <v>249</v>
      </c>
      <c r="C11" s="36"/>
      <c r="D11" s="36"/>
      <c r="E11" s="36"/>
      <c r="F11" s="36"/>
      <c r="G11" s="36">
        <v>1</v>
      </c>
    </row>
    <row r="12" spans="1:10" x14ac:dyDescent="0.35">
      <c r="A12" s="43"/>
      <c r="B12" s="70" t="s">
        <v>320</v>
      </c>
      <c r="C12" s="36"/>
      <c r="D12" s="36"/>
      <c r="E12" s="36"/>
      <c r="F12" s="36">
        <v>2</v>
      </c>
      <c r="G12" s="36"/>
    </row>
    <row r="13" spans="1:10" x14ac:dyDescent="0.35">
      <c r="A13" s="43"/>
      <c r="B13" s="70" t="s">
        <v>357</v>
      </c>
      <c r="C13" s="36">
        <v>1</v>
      </c>
      <c r="D13" s="36"/>
      <c r="E13" s="36"/>
      <c r="F13" s="36"/>
      <c r="G13" s="36"/>
    </row>
    <row r="14" spans="1:10" x14ac:dyDescent="0.35">
      <c r="A14" s="43">
        <v>3</v>
      </c>
      <c r="B14" s="144" t="s">
        <v>250</v>
      </c>
      <c r="C14" s="143">
        <v>2</v>
      </c>
      <c r="D14" s="143"/>
      <c r="E14" s="143"/>
      <c r="F14" s="143"/>
      <c r="G14" s="143">
        <v>2</v>
      </c>
    </row>
    <row r="15" spans="1:10" x14ac:dyDescent="0.35">
      <c r="A15" s="43"/>
      <c r="B15" s="70" t="s">
        <v>251</v>
      </c>
      <c r="C15" s="36"/>
      <c r="D15" s="36"/>
      <c r="E15" s="36"/>
      <c r="F15" s="36"/>
      <c r="G15" s="36">
        <v>1</v>
      </c>
    </row>
    <row r="16" spans="1:10" x14ac:dyDescent="0.35">
      <c r="A16" s="43"/>
      <c r="B16" s="70" t="s">
        <v>252</v>
      </c>
      <c r="C16" s="36"/>
      <c r="D16" s="36"/>
      <c r="E16" s="36"/>
      <c r="F16" s="36"/>
      <c r="G16" s="36">
        <v>1</v>
      </c>
    </row>
    <row r="17" spans="1:7" x14ac:dyDescent="0.35">
      <c r="A17" s="68"/>
      <c r="B17" s="67"/>
      <c r="C17" s="67"/>
      <c r="D17" s="67"/>
      <c r="E17" s="67"/>
      <c r="F17" s="67"/>
      <c r="G17" s="67"/>
    </row>
    <row r="19" spans="1:7" x14ac:dyDescent="0.35">
      <c r="A19" s="1" t="s">
        <v>220</v>
      </c>
      <c r="B19" s="71" t="s">
        <v>318</v>
      </c>
      <c r="F19">
        <v>2</v>
      </c>
    </row>
    <row r="20" spans="1:7" x14ac:dyDescent="0.35">
      <c r="B20" s="71" t="s">
        <v>319</v>
      </c>
      <c r="F20">
        <v>1</v>
      </c>
    </row>
    <row r="21" spans="1:7" x14ac:dyDescent="0.35">
      <c r="B21" s="71" t="s">
        <v>321</v>
      </c>
      <c r="F21">
        <v>2</v>
      </c>
    </row>
  </sheetData>
  <sortState xmlns:xlrd2="http://schemas.microsoft.com/office/spreadsheetml/2017/richdata2" ref="B5:I10">
    <sortCondition ref="B5"/>
  </sortState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1"/>
  <sheetViews>
    <sheetView workbookViewId="0">
      <selection activeCell="M21" sqref="M21"/>
    </sheetView>
  </sheetViews>
  <sheetFormatPr defaultRowHeight="14.5" x14ac:dyDescent="0.35"/>
  <cols>
    <col min="1" max="1" width="10" bestFit="1" customWidth="1"/>
    <col min="2" max="2" width="21.816406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338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2</v>
      </c>
    </row>
    <row r="5" spans="1:10" x14ac:dyDescent="0.35">
      <c r="A5" s="88"/>
      <c r="B5" s="143" t="s">
        <v>341</v>
      </c>
      <c r="C5" s="143"/>
      <c r="D5" s="105">
        <v>3</v>
      </c>
      <c r="E5" s="105"/>
      <c r="F5" s="105">
        <v>3</v>
      </c>
      <c r="G5" s="105">
        <v>2</v>
      </c>
      <c r="I5" s="103"/>
      <c r="J5" s="103"/>
    </row>
    <row r="6" spans="1:10" x14ac:dyDescent="0.35">
      <c r="A6" s="88"/>
      <c r="B6" s="36" t="s">
        <v>340</v>
      </c>
      <c r="C6" s="36"/>
      <c r="D6" s="84"/>
      <c r="E6" s="84"/>
      <c r="F6" s="84">
        <v>2</v>
      </c>
      <c r="G6" s="84"/>
    </row>
    <row r="7" spans="1:10" x14ac:dyDescent="0.35">
      <c r="A7" s="88"/>
      <c r="B7" s="36" t="s">
        <v>368</v>
      </c>
      <c r="C7" s="36"/>
      <c r="D7" s="84">
        <v>1</v>
      </c>
      <c r="E7" s="84"/>
      <c r="F7" s="84"/>
      <c r="G7" s="84"/>
    </row>
    <row r="8" spans="1:10" x14ac:dyDescent="0.35">
      <c r="A8" s="88"/>
      <c r="B8" s="36" t="s">
        <v>191</v>
      </c>
      <c r="C8" s="36"/>
      <c r="D8" s="84">
        <v>1</v>
      </c>
      <c r="E8" s="84"/>
      <c r="F8" s="84">
        <v>1</v>
      </c>
      <c r="G8" s="84"/>
    </row>
    <row r="9" spans="1:10" x14ac:dyDescent="0.35">
      <c r="A9" s="36"/>
      <c r="B9" s="70" t="s">
        <v>342</v>
      </c>
      <c r="C9" s="3"/>
      <c r="D9" s="3">
        <v>1</v>
      </c>
      <c r="E9" s="3"/>
      <c r="F9" s="120">
        <v>1</v>
      </c>
      <c r="G9" s="84"/>
    </row>
    <row r="10" spans="1:10" x14ac:dyDescent="0.35">
      <c r="A10" s="36"/>
      <c r="B10" s="70" t="s">
        <v>339</v>
      </c>
      <c r="C10" s="36"/>
      <c r="D10" s="36"/>
      <c r="E10" s="36"/>
      <c r="F10" s="36">
        <v>2</v>
      </c>
      <c r="G10" s="36"/>
    </row>
    <row r="11" spans="1:10" x14ac:dyDescent="0.35">
      <c r="A11" s="36"/>
      <c r="B11" s="70" t="s">
        <v>369</v>
      </c>
      <c r="C11" s="36"/>
      <c r="D11" s="36">
        <v>1</v>
      </c>
      <c r="E11" s="36"/>
      <c r="F11" s="36"/>
      <c r="G11" s="36"/>
    </row>
    <row r="12" spans="1:10" x14ac:dyDescent="0.35">
      <c r="A12" s="36"/>
      <c r="B12" s="144" t="s">
        <v>344</v>
      </c>
      <c r="C12" s="143"/>
      <c r="D12" s="143">
        <v>2</v>
      </c>
      <c r="E12" s="143"/>
      <c r="F12" s="143">
        <v>2</v>
      </c>
      <c r="G12" s="36"/>
    </row>
    <row r="13" spans="1:10" x14ac:dyDescent="0.35">
      <c r="A13" s="67"/>
      <c r="B13" s="67"/>
      <c r="C13" s="67"/>
      <c r="D13" s="67"/>
      <c r="E13" s="67"/>
      <c r="F13" s="67"/>
      <c r="G13" s="67"/>
    </row>
    <row r="15" spans="1:10" x14ac:dyDescent="0.35">
      <c r="A15" t="s">
        <v>220</v>
      </c>
      <c r="B15" s="71" t="s">
        <v>343</v>
      </c>
      <c r="F15">
        <v>1</v>
      </c>
    </row>
    <row r="16" spans="1:10" x14ac:dyDescent="0.35">
      <c r="B16" s="71" t="s">
        <v>188</v>
      </c>
      <c r="D16">
        <v>1</v>
      </c>
    </row>
    <row r="17" spans="2:6" x14ac:dyDescent="0.35">
      <c r="B17" s="71" t="s">
        <v>345</v>
      </c>
      <c r="F17">
        <v>1</v>
      </c>
    </row>
    <row r="18" spans="2:6" x14ac:dyDescent="0.35">
      <c r="B18" s="71" t="s">
        <v>190</v>
      </c>
      <c r="F18">
        <v>1</v>
      </c>
    </row>
    <row r="19" spans="2:6" x14ac:dyDescent="0.35">
      <c r="B19" s="71" t="s">
        <v>346</v>
      </c>
      <c r="F19">
        <v>1</v>
      </c>
    </row>
    <row r="20" spans="2:6" x14ac:dyDescent="0.35">
      <c r="B20" s="71" t="s">
        <v>347</v>
      </c>
      <c r="F20">
        <v>1</v>
      </c>
    </row>
    <row r="21" spans="2:6" x14ac:dyDescent="0.35">
      <c r="B21" s="71" t="s">
        <v>348</v>
      </c>
      <c r="F21"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12"/>
  <sheetViews>
    <sheetView zoomScale="90" zoomScaleNormal="90" workbookViewId="0">
      <selection activeCell="A5" sqref="A5:XFD5"/>
    </sheetView>
  </sheetViews>
  <sheetFormatPr defaultRowHeight="14.5" x14ac:dyDescent="0.35"/>
  <cols>
    <col min="2" max="2" width="20.54296875" bestFit="1" customWidth="1"/>
    <col min="10" max="10" width="13.54296875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167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4</v>
      </c>
    </row>
    <row r="5" spans="1:10" x14ac:dyDescent="0.35">
      <c r="A5" s="13"/>
      <c r="B5" s="143" t="s">
        <v>168</v>
      </c>
      <c r="C5" s="143">
        <v>1</v>
      </c>
      <c r="D5" s="143"/>
      <c r="E5" s="143"/>
      <c r="F5" s="108">
        <v>2</v>
      </c>
      <c r="G5" s="151">
        <v>1</v>
      </c>
      <c r="I5" s="103"/>
      <c r="J5" s="103"/>
    </row>
    <row r="6" spans="1:10" x14ac:dyDescent="0.35">
      <c r="A6" s="75"/>
      <c r="B6" s="66" t="s">
        <v>221</v>
      </c>
      <c r="C6" s="74">
        <v>1</v>
      </c>
      <c r="D6" s="74"/>
      <c r="E6" s="74"/>
      <c r="F6" s="62"/>
      <c r="G6" s="91"/>
    </row>
    <row r="7" spans="1:10" x14ac:dyDescent="0.35">
      <c r="A7" s="75"/>
      <c r="B7" s="146" t="s">
        <v>169</v>
      </c>
      <c r="C7" s="146"/>
      <c r="D7" s="146"/>
      <c r="E7" s="146"/>
      <c r="F7" s="146">
        <v>2</v>
      </c>
      <c r="G7" s="153">
        <v>1</v>
      </c>
    </row>
    <row r="8" spans="1:10" x14ac:dyDescent="0.35">
      <c r="A8" s="117"/>
      <c r="B8" s="146" t="s">
        <v>170</v>
      </c>
      <c r="C8" s="146">
        <v>1</v>
      </c>
      <c r="D8" s="146"/>
      <c r="E8" s="146"/>
      <c r="F8" s="146"/>
      <c r="G8" s="153">
        <v>2</v>
      </c>
    </row>
    <row r="9" spans="1:10" x14ac:dyDescent="0.35">
      <c r="A9" s="3"/>
      <c r="B9" s="3" t="s">
        <v>272</v>
      </c>
      <c r="C9" s="3"/>
      <c r="D9" s="3"/>
      <c r="E9" s="3"/>
      <c r="F9" s="3"/>
      <c r="G9" s="3">
        <v>1</v>
      </c>
    </row>
    <row r="10" spans="1:10" x14ac:dyDescent="0.35">
      <c r="A10" s="3"/>
      <c r="B10" s="143" t="s">
        <v>273</v>
      </c>
      <c r="C10" s="143"/>
      <c r="D10" s="143"/>
      <c r="E10" s="143">
        <v>2</v>
      </c>
      <c r="F10" s="143"/>
      <c r="G10" s="143">
        <v>1</v>
      </c>
    </row>
    <row r="11" spans="1:10" x14ac:dyDescent="0.35">
      <c r="A11" s="3"/>
      <c r="B11" s="3" t="s">
        <v>360</v>
      </c>
      <c r="C11" s="3">
        <v>1</v>
      </c>
      <c r="D11" s="3"/>
      <c r="E11" s="3"/>
      <c r="F11" s="3"/>
      <c r="G11" s="3"/>
    </row>
    <row r="12" spans="1:10" x14ac:dyDescent="0.35">
      <c r="A12" s="3"/>
      <c r="B12" s="3" t="s">
        <v>274</v>
      </c>
      <c r="C12" s="3"/>
      <c r="D12" s="3"/>
      <c r="E12" s="3"/>
      <c r="F12" s="3"/>
      <c r="G12" s="3">
        <v>1</v>
      </c>
    </row>
  </sheetData>
  <sortState xmlns:xlrd2="http://schemas.microsoft.com/office/spreadsheetml/2017/richdata2" ref="B5:I9">
    <sortCondition ref="B5"/>
  </sortState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7"/>
  <sheetViews>
    <sheetView workbookViewId="0">
      <selection activeCell="C2" sqref="C2"/>
    </sheetView>
  </sheetViews>
  <sheetFormatPr defaultRowHeight="14.5" x14ac:dyDescent="0.35"/>
  <cols>
    <col min="1" max="1" width="6.453125" customWidth="1"/>
    <col min="2" max="2" width="19.26953125" bestFit="1" customWidth="1"/>
    <col min="3" max="3" width="13.26953125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389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0</v>
      </c>
    </row>
    <row r="5" spans="1:10" x14ac:dyDescent="0.35">
      <c r="A5" s="13"/>
      <c r="B5" s="3" t="s">
        <v>390</v>
      </c>
      <c r="C5" s="3"/>
      <c r="D5" s="3"/>
      <c r="E5" s="3">
        <v>1</v>
      </c>
      <c r="F5" s="3"/>
      <c r="G5" s="90"/>
    </row>
    <row r="6" spans="1:10" x14ac:dyDescent="0.35">
      <c r="A6" s="13"/>
      <c r="B6" s="36" t="s">
        <v>391</v>
      </c>
      <c r="C6" s="143"/>
      <c r="D6" s="143"/>
      <c r="E6" s="36">
        <v>1</v>
      </c>
      <c r="F6" s="108"/>
      <c r="G6" s="151"/>
    </row>
    <row r="7" spans="1:10" ht="15" thickBot="1" x14ac:dyDescent="0.4">
      <c r="A7" s="183"/>
      <c r="B7" s="185" t="s">
        <v>392</v>
      </c>
      <c r="C7" s="15"/>
      <c r="D7" s="15"/>
      <c r="E7" s="185">
        <v>2</v>
      </c>
      <c r="F7" s="186"/>
      <c r="G7" s="193"/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5"/>
  <sheetViews>
    <sheetView workbookViewId="0">
      <selection activeCell="C2" sqref="C2"/>
    </sheetView>
  </sheetViews>
  <sheetFormatPr defaultRowHeight="14.5" x14ac:dyDescent="0.35"/>
  <cols>
    <col min="2" max="2" width="19.269531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393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0</v>
      </c>
    </row>
    <row r="5" spans="1:10" ht="15" thickBot="1" x14ac:dyDescent="0.4">
      <c r="A5" s="183"/>
      <c r="B5" s="15" t="s">
        <v>394</v>
      </c>
      <c r="C5" s="15"/>
      <c r="D5" s="15"/>
      <c r="E5" s="15">
        <v>2</v>
      </c>
      <c r="F5" s="15"/>
      <c r="G5" s="193"/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13"/>
  <sheetViews>
    <sheetView workbookViewId="0">
      <selection activeCell="C2" sqref="C2"/>
    </sheetView>
  </sheetViews>
  <sheetFormatPr defaultRowHeight="14.5" x14ac:dyDescent="0.35"/>
  <cols>
    <col min="2" max="2" width="19.269531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411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2</v>
      </c>
    </row>
    <row r="5" spans="1:10" x14ac:dyDescent="0.35">
      <c r="A5" s="13"/>
      <c r="B5" s="3" t="s">
        <v>412</v>
      </c>
      <c r="C5" s="3"/>
      <c r="D5" s="3"/>
      <c r="E5" s="3">
        <v>2</v>
      </c>
      <c r="F5" s="3"/>
      <c r="G5" s="90"/>
    </row>
    <row r="6" spans="1:10" x14ac:dyDescent="0.35">
      <c r="A6" s="13"/>
      <c r="B6" s="36" t="s">
        <v>413</v>
      </c>
      <c r="C6" s="143"/>
      <c r="D6" s="143"/>
      <c r="E6" s="36">
        <v>3</v>
      </c>
      <c r="F6" s="108"/>
      <c r="G6" s="151"/>
    </row>
    <row r="7" spans="1:10" x14ac:dyDescent="0.35">
      <c r="A7" s="75"/>
      <c r="B7" s="146" t="s">
        <v>414</v>
      </c>
      <c r="C7" s="146"/>
      <c r="D7" s="146">
        <v>2</v>
      </c>
      <c r="E7" s="146">
        <v>2</v>
      </c>
      <c r="F7" s="150">
        <v>2</v>
      </c>
      <c r="G7" s="91"/>
      <c r="H7" t="s">
        <v>415</v>
      </c>
    </row>
    <row r="8" spans="1:10" x14ac:dyDescent="0.35">
      <c r="A8" s="13"/>
      <c r="B8" s="143" t="s">
        <v>240</v>
      </c>
      <c r="C8" s="143">
        <v>2</v>
      </c>
      <c r="D8" s="143"/>
      <c r="E8" s="143"/>
      <c r="F8" s="143">
        <v>3</v>
      </c>
      <c r="G8" s="164">
        <v>2</v>
      </c>
      <c r="H8" t="s">
        <v>415</v>
      </c>
    </row>
    <row r="9" spans="1:10" x14ac:dyDescent="0.35">
      <c r="A9" s="117"/>
      <c r="B9" s="146"/>
      <c r="C9" s="146"/>
      <c r="D9" s="146"/>
      <c r="E9" s="146"/>
      <c r="F9" s="146"/>
      <c r="G9" s="153"/>
    </row>
    <row r="10" spans="1:10" x14ac:dyDescent="0.35">
      <c r="A10" s="165"/>
      <c r="B10" s="3"/>
      <c r="C10" s="3"/>
      <c r="D10" s="3"/>
      <c r="E10" s="3"/>
      <c r="F10" s="3"/>
      <c r="G10" s="166"/>
    </row>
    <row r="11" spans="1:10" x14ac:dyDescent="0.35">
      <c r="A11" s="165"/>
      <c r="B11" s="143"/>
      <c r="C11" s="143"/>
      <c r="D11" s="143"/>
      <c r="E11" s="143"/>
      <c r="F11" s="143"/>
      <c r="G11" s="164"/>
    </row>
    <row r="12" spans="1:10" x14ac:dyDescent="0.35">
      <c r="A12" s="165"/>
      <c r="B12" s="3"/>
      <c r="C12" s="3"/>
      <c r="D12" s="3"/>
      <c r="E12" s="3"/>
      <c r="F12" s="3"/>
      <c r="G12" s="166"/>
    </row>
    <row r="13" spans="1:10" ht="15" thickBot="1" x14ac:dyDescent="0.4">
      <c r="A13" s="54"/>
      <c r="B13" s="15"/>
      <c r="C13" s="15"/>
      <c r="D13" s="15"/>
      <c r="E13" s="15"/>
      <c r="F13" s="15"/>
      <c r="G13" s="167"/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E46"/>
  <sheetViews>
    <sheetView tabSelected="1" zoomScale="90" zoomScaleNormal="90" workbookViewId="0">
      <selection activeCell="E18" sqref="E18"/>
    </sheetView>
  </sheetViews>
  <sheetFormatPr defaultRowHeight="14.5" x14ac:dyDescent="0.35"/>
  <cols>
    <col min="1" max="1" width="9.1796875" style="1"/>
    <col min="2" max="2" width="47" style="103" bestFit="1" customWidth="1"/>
    <col min="3" max="3" width="18.7265625" style="198" customWidth="1"/>
    <col min="4" max="4" width="21.1796875" style="1" customWidth="1"/>
    <col min="5" max="5" width="17.54296875" customWidth="1"/>
  </cols>
  <sheetData>
    <row r="1" spans="1:4" ht="15.5" x14ac:dyDescent="0.35">
      <c r="A1" s="4"/>
      <c r="B1" s="202" t="s">
        <v>236</v>
      </c>
      <c r="C1" s="6"/>
      <c r="D1" s="204" t="s">
        <v>427</v>
      </c>
    </row>
    <row r="2" spans="1:4" ht="18.5" x14ac:dyDescent="0.45">
      <c r="A2" s="8"/>
      <c r="B2" s="203" t="s">
        <v>449</v>
      </c>
      <c r="C2" s="31"/>
      <c r="D2" s="112"/>
    </row>
    <row r="3" spans="1:4" x14ac:dyDescent="0.35">
      <c r="A3" s="200"/>
      <c r="B3" s="81" t="s">
        <v>237</v>
      </c>
      <c r="C3" s="82"/>
      <c r="D3" s="205">
        <v>22320</v>
      </c>
    </row>
    <row r="4" spans="1:4" x14ac:dyDescent="0.35">
      <c r="A4" s="200"/>
      <c r="B4" s="81" t="s">
        <v>234</v>
      </c>
      <c r="C4" s="82"/>
      <c r="D4" s="189">
        <v>180</v>
      </c>
    </row>
    <row r="5" spans="1:4" ht="15" thickBot="1" x14ac:dyDescent="0.4">
      <c r="A5" s="206"/>
      <c r="B5" s="207"/>
      <c r="C5" s="208"/>
      <c r="D5" s="209"/>
    </row>
    <row r="6" spans="1:4" ht="15" thickBot="1" x14ac:dyDescent="0.4">
      <c r="A6" s="201"/>
      <c r="B6" s="97" t="s">
        <v>428</v>
      </c>
      <c r="C6" s="195"/>
      <c r="D6" s="98" t="s">
        <v>235</v>
      </c>
    </row>
    <row r="7" spans="1:4" x14ac:dyDescent="0.35">
      <c r="A7" s="99">
        <v>1</v>
      </c>
      <c r="B7" s="100" t="s">
        <v>38</v>
      </c>
      <c r="C7" s="196">
        <v>18</v>
      </c>
      <c r="D7" s="102">
        <f>C7*D4</f>
        <v>3240</v>
      </c>
    </row>
    <row r="8" spans="1:4" x14ac:dyDescent="0.35">
      <c r="A8" s="13">
        <v>2</v>
      </c>
      <c r="B8" s="101" t="s">
        <v>429</v>
      </c>
      <c r="C8" s="197">
        <v>16</v>
      </c>
      <c r="D8" s="102">
        <f>C8*D4</f>
        <v>2880</v>
      </c>
    </row>
    <row r="9" spans="1:4" x14ac:dyDescent="0.35">
      <c r="A9" s="13">
        <v>3</v>
      </c>
      <c r="B9" s="101" t="s">
        <v>47</v>
      </c>
      <c r="C9" s="197">
        <v>11</v>
      </c>
      <c r="D9" s="102">
        <f>C9*D4</f>
        <v>1980</v>
      </c>
    </row>
    <row r="10" spans="1:4" x14ac:dyDescent="0.35">
      <c r="A10" s="13">
        <v>4</v>
      </c>
      <c r="B10" s="101" t="s">
        <v>21</v>
      </c>
      <c r="C10" s="197">
        <v>8</v>
      </c>
      <c r="D10" s="102">
        <f>C10*D4</f>
        <v>1440</v>
      </c>
    </row>
    <row r="11" spans="1:4" x14ac:dyDescent="0.35">
      <c r="A11" s="13">
        <v>5</v>
      </c>
      <c r="B11" s="101" t="s">
        <v>10</v>
      </c>
      <c r="C11" s="197">
        <v>6</v>
      </c>
      <c r="D11" s="102">
        <f>C11*D4</f>
        <v>1080</v>
      </c>
    </row>
    <row r="12" spans="1:4" x14ac:dyDescent="0.35">
      <c r="A12" s="13">
        <v>6</v>
      </c>
      <c r="B12" s="101" t="s">
        <v>430</v>
      </c>
      <c r="C12" s="197">
        <v>6</v>
      </c>
      <c r="D12" s="102">
        <f>C12*D4</f>
        <v>1080</v>
      </c>
    </row>
    <row r="13" spans="1:4" x14ac:dyDescent="0.35">
      <c r="A13" s="13">
        <v>7</v>
      </c>
      <c r="B13" s="101" t="s">
        <v>431</v>
      </c>
      <c r="C13" s="197">
        <v>5</v>
      </c>
      <c r="D13" s="102">
        <f>C13*D4</f>
        <v>900</v>
      </c>
    </row>
    <row r="14" spans="1:4" x14ac:dyDescent="0.35">
      <c r="A14" s="13">
        <v>8</v>
      </c>
      <c r="B14" s="101" t="s">
        <v>432</v>
      </c>
      <c r="C14" s="197">
        <v>5</v>
      </c>
      <c r="D14" s="102">
        <f>C14*D4</f>
        <v>900</v>
      </c>
    </row>
    <row r="15" spans="1:4" x14ac:dyDescent="0.35">
      <c r="A15" s="13">
        <v>9</v>
      </c>
      <c r="B15" s="101" t="s">
        <v>433</v>
      </c>
      <c r="C15" s="197">
        <v>5</v>
      </c>
      <c r="D15" s="102">
        <f>C15*D4</f>
        <v>900</v>
      </c>
    </row>
    <row r="16" spans="1:4" x14ac:dyDescent="0.35">
      <c r="A16" s="13">
        <v>10</v>
      </c>
      <c r="B16" s="101" t="s">
        <v>39</v>
      </c>
      <c r="C16" s="197">
        <v>4</v>
      </c>
      <c r="D16" s="102">
        <f>C16*D4</f>
        <v>720</v>
      </c>
    </row>
    <row r="17" spans="1:5" x14ac:dyDescent="0.35">
      <c r="A17" s="13">
        <v>11</v>
      </c>
      <c r="B17" s="101" t="s">
        <v>434</v>
      </c>
      <c r="C17" s="197">
        <v>4</v>
      </c>
      <c r="D17" s="102">
        <f>C17*D4</f>
        <v>720</v>
      </c>
    </row>
    <row r="18" spans="1:5" x14ac:dyDescent="0.35">
      <c r="A18" s="13">
        <v>12</v>
      </c>
      <c r="B18" s="101" t="s">
        <v>435</v>
      </c>
      <c r="C18" s="197">
        <v>4</v>
      </c>
      <c r="D18" s="102">
        <f>C18*D4</f>
        <v>720</v>
      </c>
    </row>
    <row r="19" spans="1:5" x14ac:dyDescent="0.35">
      <c r="A19" s="13">
        <v>13</v>
      </c>
      <c r="B19" s="101" t="s">
        <v>436</v>
      </c>
      <c r="C19" s="197">
        <v>4</v>
      </c>
      <c r="D19" s="102">
        <f>C19*D4</f>
        <v>720</v>
      </c>
    </row>
    <row r="20" spans="1:5" x14ac:dyDescent="0.35">
      <c r="A20" s="13">
        <v>14</v>
      </c>
      <c r="B20" s="101" t="s">
        <v>437</v>
      </c>
      <c r="C20" s="197">
        <v>3</v>
      </c>
      <c r="D20" s="102">
        <f>C20*D4</f>
        <v>540</v>
      </c>
    </row>
    <row r="21" spans="1:5" x14ac:dyDescent="0.35">
      <c r="A21" s="13">
        <v>15</v>
      </c>
      <c r="B21" s="101" t="s">
        <v>24</v>
      </c>
      <c r="C21" s="197">
        <v>3</v>
      </c>
      <c r="D21" s="102">
        <f>C21*D4</f>
        <v>540</v>
      </c>
    </row>
    <row r="22" spans="1:5" x14ac:dyDescent="0.35">
      <c r="A22" s="13">
        <v>16</v>
      </c>
      <c r="B22" s="101" t="s">
        <v>438</v>
      </c>
      <c r="C22" s="197">
        <v>3</v>
      </c>
      <c r="D22" s="102">
        <f>C22*D4</f>
        <v>540</v>
      </c>
    </row>
    <row r="23" spans="1:5" x14ac:dyDescent="0.35">
      <c r="A23" s="13">
        <v>17</v>
      </c>
      <c r="B23" s="101" t="s">
        <v>139</v>
      </c>
      <c r="C23" s="197">
        <v>3</v>
      </c>
      <c r="D23" s="102">
        <f>C23*D4</f>
        <v>540</v>
      </c>
    </row>
    <row r="24" spans="1:5" x14ac:dyDescent="0.35">
      <c r="A24" s="13">
        <v>18</v>
      </c>
      <c r="B24" s="101" t="s">
        <v>243</v>
      </c>
      <c r="C24" s="197">
        <v>2</v>
      </c>
      <c r="D24" s="102">
        <f>C24*D4</f>
        <v>360</v>
      </c>
    </row>
    <row r="25" spans="1:5" x14ac:dyDescent="0.35">
      <c r="A25" s="2">
        <v>19</v>
      </c>
      <c r="B25" s="101" t="s">
        <v>18</v>
      </c>
      <c r="C25" s="197">
        <v>2</v>
      </c>
      <c r="D25" s="102">
        <f>C25*D4</f>
        <v>360</v>
      </c>
    </row>
    <row r="26" spans="1:5" x14ac:dyDescent="0.35">
      <c r="A26" s="106">
        <v>22</v>
      </c>
      <c r="B26" s="101" t="s">
        <v>439</v>
      </c>
      <c r="C26" s="197">
        <v>2</v>
      </c>
      <c r="D26" s="102">
        <f>C26*D4</f>
        <v>360</v>
      </c>
    </row>
    <row r="27" spans="1:5" x14ac:dyDescent="0.35">
      <c r="A27" s="106">
        <v>23</v>
      </c>
      <c r="B27" s="101" t="s">
        <v>440</v>
      </c>
      <c r="C27" s="197">
        <v>2</v>
      </c>
      <c r="D27" s="102">
        <f>C27*D4</f>
        <v>360</v>
      </c>
    </row>
    <row r="28" spans="1:5" x14ac:dyDescent="0.35">
      <c r="A28" s="106">
        <v>24</v>
      </c>
      <c r="B28" s="101" t="s">
        <v>411</v>
      </c>
      <c r="C28" s="197">
        <v>2</v>
      </c>
      <c r="D28" s="102">
        <f>C28*D4</f>
        <v>360</v>
      </c>
    </row>
    <row r="29" spans="1:5" x14ac:dyDescent="0.35">
      <c r="A29" s="106">
        <v>25</v>
      </c>
      <c r="B29" s="101" t="s">
        <v>441</v>
      </c>
      <c r="C29" s="197">
        <v>1</v>
      </c>
      <c r="D29" s="102">
        <f>C29*D4</f>
        <v>180</v>
      </c>
    </row>
    <row r="30" spans="1:5" x14ac:dyDescent="0.35">
      <c r="A30" s="106">
        <v>26</v>
      </c>
      <c r="B30" s="101" t="s">
        <v>442</v>
      </c>
      <c r="C30" s="197">
        <v>1</v>
      </c>
      <c r="D30" s="102">
        <f>C30*D4</f>
        <v>180</v>
      </c>
    </row>
    <row r="31" spans="1:5" x14ac:dyDescent="0.35">
      <c r="A31" s="106">
        <v>27</v>
      </c>
      <c r="B31" s="101" t="s">
        <v>443</v>
      </c>
      <c r="C31" s="197">
        <v>1</v>
      </c>
      <c r="D31" s="102">
        <f>C31*D4</f>
        <v>180</v>
      </c>
      <c r="E31" s="107"/>
    </row>
    <row r="32" spans="1:5" x14ac:dyDescent="0.35">
      <c r="A32" s="106">
        <v>28</v>
      </c>
      <c r="B32" s="101" t="s">
        <v>133</v>
      </c>
      <c r="C32" s="197">
        <v>1</v>
      </c>
      <c r="D32" s="102">
        <f>C32*D4</f>
        <v>180</v>
      </c>
      <c r="E32" s="107"/>
    </row>
    <row r="33" spans="1:5" x14ac:dyDescent="0.35">
      <c r="A33" s="106">
        <v>29</v>
      </c>
      <c r="B33" s="101" t="s">
        <v>207</v>
      </c>
      <c r="C33" s="197">
        <v>1</v>
      </c>
      <c r="D33" s="102">
        <f>C33*D4</f>
        <v>180</v>
      </c>
      <c r="E33" s="107"/>
    </row>
    <row r="34" spans="1:5" x14ac:dyDescent="0.35">
      <c r="A34" s="106">
        <v>30</v>
      </c>
      <c r="B34" s="101" t="s">
        <v>426</v>
      </c>
      <c r="C34" s="197">
        <v>1</v>
      </c>
      <c r="D34" s="102">
        <f>C34*D4</f>
        <v>180</v>
      </c>
      <c r="E34" s="107"/>
    </row>
    <row r="35" spans="1:5" x14ac:dyDescent="0.35">
      <c r="A35" s="106">
        <v>31</v>
      </c>
      <c r="B35" s="101" t="s">
        <v>444</v>
      </c>
      <c r="C35" s="197">
        <v>0</v>
      </c>
      <c r="D35" s="102">
        <v>0</v>
      </c>
      <c r="E35" s="107"/>
    </row>
    <row r="36" spans="1:5" x14ac:dyDescent="0.35">
      <c r="A36" s="106">
        <v>32</v>
      </c>
      <c r="B36" s="101" t="s">
        <v>61</v>
      </c>
      <c r="C36" s="197">
        <v>0</v>
      </c>
      <c r="D36" s="102">
        <v>0</v>
      </c>
      <c r="E36" s="107"/>
    </row>
    <row r="37" spans="1:5" x14ac:dyDescent="0.35">
      <c r="A37" s="106">
        <v>33</v>
      </c>
      <c r="B37" s="101" t="s">
        <v>445</v>
      </c>
      <c r="C37" s="197">
        <v>0</v>
      </c>
      <c r="D37" s="102">
        <v>0</v>
      </c>
      <c r="E37" s="107"/>
    </row>
    <row r="38" spans="1:5" x14ac:dyDescent="0.35">
      <c r="A38" s="106">
        <v>34</v>
      </c>
      <c r="B38" s="101" t="s">
        <v>80</v>
      </c>
      <c r="C38" s="197">
        <v>0</v>
      </c>
      <c r="D38" s="102">
        <v>0</v>
      </c>
      <c r="E38" s="107"/>
    </row>
    <row r="39" spans="1:5" x14ac:dyDescent="0.35">
      <c r="A39" s="106">
        <v>35</v>
      </c>
      <c r="B39" s="101" t="s">
        <v>446</v>
      </c>
      <c r="C39" s="197">
        <v>0</v>
      </c>
      <c r="D39" s="102">
        <v>0</v>
      </c>
      <c r="E39" s="107"/>
    </row>
    <row r="40" spans="1:5" x14ac:dyDescent="0.35">
      <c r="A40" s="2">
        <v>36</v>
      </c>
      <c r="B40" s="101" t="s">
        <v>216</v>
      </c>
      <c r="C40" s="197">
        <v>0</v>
      </c>
      <c r="D40" s="102">
        <v>0</v>
      </c>
    </row>
    <row r="41" spans="1:5" x14ac:dyDescent="0.35">
      <c r="A41" s="2">
        <v>37</v>
      </c>
      <c r="B41" s="101" t="s">
        <v>296</v>
      </c>
      <c r="C41" s="197">
        <v>0</v>
      </c>
      <c r="D41" s="102">
        <v>0</v>
      </c>
    </row>
    <row r="42" spans="1:5" x14ac:dyDescent="0.35">
      <c r="A42" s="2">
        <v>38</v>
      </c>
      <c r="B42" s="101" t="s">
        <v>447</v>
      </c>
      <c r="C42" s="197">
        <v>0</v>
      </c>
      <c r="D42" s="102">
        <v>0</v>
      </c>
    </row>
    <row r="43" spans="1:5" x14ac:dyDescent="0.35">
      <c r="A43" s="2">
        <v>39</v>
      </c>
      <c r="B43" s="101" t="s">
        <v>448</v>
      </c>
      <c r="C43" s="197">
        <v>0</v>
      </c>
      <c r="D43" s="102">
        <v>0</v>
      </c>
    </row>
    <row r="44" spans="1:5" x14ac:dyDescent="0.35">
      <c r="A44" s="2">
        <v>40</v>
      </c>
      <c r="B44" s="101" t="s">
        <v>389</v>
      </c>
      <c r="C44" s="197">
        <v>0</v>
      </c>
      <c r="D44" s="102">
        <v>0</v>
      </c>
    </row>
    <row r="45" spans="1:5" ht="15" thickBot="1" x14ac:dyDescent="0.4">
      <c r="A45" s="30"/>
      <c r="B45" s="96"/>
      <c r="C45" s="194"/>
      <c r="D45" s="30"/>
    </row>
    <row r="46" spans="1:5" ht="15" thickBot="1" x14ac:dyDescent="0.4">
      <c r="B46" s="104" t="s">
        <v>232</v>
      </c>
      <c r="C46" s="199">
        <f>SUM(C7:C45)</f>
        <v>124</v>
      </c>
      <c r="D46" s="95">
        <f>SUM(D7:D45)</f>
        <v>22320</v>
      </c>
    </row>
  </sheetData>
  <pageMargins left="0.70866141732283472" right="0.70866141732283472" top="0.78740157480314965" bottom="0.78740157480314965" header="0.31496062992125984" footer="0.31496062992125984"/>
  <pageSetup paperSize="9" scale="9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zoomScale="90" zoomScaleNormal="90" workbookViewId="0">
      <selection sqref="A1:G8"/>
    </sheetView>
  </sheetViews>
  <sheetFormatPr defaultRowHeight="14.5" x14ac:dyDescent="0.35"/>
  <cols>
    <col min="1" max="1" width="10" style="1" bestFit="1" customWidth="1"/>
    <col min="2" max="2" width="21.453125" bestFit="1" customWidth="1"/>
    <col min="6" max="6" width="9.1796875" style="1"/>
    <col min="9" max="9" width="19.7265625" bestFit="1" customWidth="1"/>
  </cols>
  <sheetData>
    <row r="1" spans="1:10" x14ac:dyDescent="0.35">
      <c r="A1" s="21"/>
      <c r="B1" s="22"/>
      <c r="C1" s="22"/>
      <c r="D1" s="22"/>
      <c r="E1" s="22"/>
      <c r="F1" s="58"/>
      <c r="G1" s="23"/>
    </row>
    <row r="2" spans="1:10" x14ac:dyDescent="0.35">
      <c r="A2" s="24"/>
      <c r="B2" s="25" t="s">
        <v>5</v>
      </c>
      <c r="C2" s="26" t="s">
        <v>7</v>
      </c>
      <c r="D2" s="26"/>
      <c r="E2" s="26"/>
      <c r="F2" s="25"/>
      <c r="G2" s="27"/>
    </row>
    <row r="3" spans="1:10" ht="15" thickBot="1" x14ac:dyDescent="0.4">
      <c r="A3" s="37"/>
      <c r="B3" s="38"/>
      <c r="C3" s="47">
        <v>2018</v>
      </c>
      <c r="D3" s="47">
        <v>2018</v>
      </c>
      <c r="E3" s="47">
        <v>2018</v>
      </c>
      <c r="F3" s="47">
        <v>2018</v>
      </c>
      <c r="G3" s="169">
        <v>2018</v>
      </c>
    </row>
    <row r="4" spans="1:10" x14ac:dyDescent="0.35">
      <c r="A4" s="170"/>
      <c r="B4" s="56" t="s">
        <v>2</v>
      </c>
      <c r="C4" s="55" t="s">
        <v>3</v>
      </c>
      <c r="D4" s="55" t="s">
        <v>50</v>
      </c>
      <c r="E4" s="55" t="s">
        <v>69</v>
      </c>
      <c r="F4" s="55" t="s">
        <v>81</v>
      </c>
      <c r="G4" s="171" t="s">
        <v>93</v>
      </c>
      <c r="I4" s="92" t="s">
        <v>231</v>
      </c>
      <c r="J4" s="92">
        <v>4</v>
      </c>
    </row>
    <row r="5" spans="1:10" x14ac:dyDescent="0.35">
      <c r="A5" s="61"/>
      <c r="B5" s="36" t="s">
        <v>405</v>
      </c>
      <c r="C5" s="84"/>
      <c r="D5" s="94"/>
      <c r="E5" s="84">
        <v>2</v>
      </c>
      <c r="F5" s="84"/>
      <c r="G5" s="114"/>
      <c r="I5" s="103"/>
      <c r="J5" s="103"/>
    </row>
    <row r="6" spans="1:10" x14ac:dyDescent="0.35">
      <c r="A6" s="61">
        <v>1</v>
      </c>
      <c r="B6" s="143" t="s">
        <v>8</v>
      </c>
      <c r="C6" s="105"/>
      <c r="D6" s="145">
        <v>2</v>
      </c>
      <c r="E6" s="105"/>
      <c r="F6" s="84"/>
      <c r="G6" s="114"/>
    </row>
    <row r="7" spans="1:10" s="107" customFormat="1" x14ac:dyDescent="0.35">
      <c r="A7" s="61">
        <v>2</v>
      </c>
      <c r="B7" s="143" t="s">
        <v>9</v>
      </c>
      <c r="C7" s="105"/>
      <c r="D7" s="145">
        <v>3</v>
      </c>
      <c r="E7" s="105">
        <v>2</v>
      </c>
      <c r="F7" s="105">
        <v>3</v>
      </c>
      <c r="G7" s="114"/>
    </row>
    <row r="8" spans="1:10" ht="15" thickBot="1" x14ac:dyDescent="0.4">
      <c r="A8" s="172">
        <v>3</v>
      </c>
      <c r="B8" s="155" t="s">
        <v>291</v>
      </c>
      <c r="C8" s="156"/>
      <c r="D8" s="173">
        <v>1</v>
      </c>
      <c r="E8" s="156">
        <v>2</v>
      </c>
      <c r="F8" s="156">
        <v>3</v>
      </c>
      <c r="G8" s="174"/>
    </row>
    <row r="9" spans="1:10" x14ac:dyDescent="0.35">
      <c r="A9" s="68"/>
      <c r="B9" s="67"/>
      <c r="C9" s="67"/>
      <c r="D9" s="67"/>
      <c r="E9" s="67"/>
      <c r="F9" s="68"/>
      <c r="G9" s="67"/>
    </row>
    <row r="10" spans="1:10" x14ac:dyDescent="0.35">
      <c r="A10" s="68" t="s">
        <v>113</v>
      </c>
      <c r="B10" s="67" t="s">
        <v>165</v>
      </c>
      <c r="C10" s="67"/>
      <c r="D10" s="67"/>
      <c r="E10" s="67"/>
      <c r="F10" s="68">
        <v>2</v>
      </c>
      <c r="G10" s="67"/>
    </row>
    <row r="11" spans="1:10" x14ac:dyDescent="0.35">
      <c r="A11" s="1" t="s">
        <v>220</v>
      </c>
      <c r="B11" s="67" t="s">
        <v>225</v>
      </c>
      <c r="G11">
        <v>1</v>
      </c>
    </row>
    <row r="12" spans="1:10" x14ac:dyDescent="0.35">
      <c r="A12" s="1" t="s">
        <v>220</v>
      </c>
      <c r="B12" s="67" t="s">
        <v>226</v>
      </c>
      <c r="G12">
        <v>1</v>
      </c>
    </row>
    <row r="13" spans="1:10" x14ac:dyDescent="0.35">
      <c r="B13" s="67" t="s">
        <v>371</v>
      </c>
      <c r="D13">
        <v>2</v>
      </c>
    </row>
  </sheetData>
  <sortState xmlns:xlrd2="http://schemas.microsoft.com/office/spreadsheetml/2017/richdata2" ref="A43:G49">
    <sortCondition ref="A43"/>
  </sortState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workbookViewId="0">
      <selection activeCell="A11" sqref="A11:G11"/>
    </sheetView>
  </sheetViews>
  <sheetFormatPr defaultRowHeight="14.5" x14ac:dyDescent="0.35"/>
  <cols>
    <col min="2" max="2" width="21.453125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207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1</v>
      </c>
    </row>
    <row r="5" spans="1:10" x14ac:dyDescent="0.35">
      <c r="A5" s="13"/>
      <c r="B5" s="3" t="s">
        <v>205</v>
      </c>
      <c r="C5" s="3"/>
      <c r="D5" s="3"/>
      <c r="E5" s="3"/>
      <c r="F5" s="83"/>
      <c r="G5" s="14"/>
      <c r="I5" s="103"/>
      <c r="J5" s="103"/>
    </row>
    <row r="6" spans="1:10" x14ac:dyDescent="0.35">
      <c r="A6" s="13"/>
      <c r="B6" s="3" t="s">
        <v>175</v>
      </c>
      <c r="C6" s="3"/>
      <c r="D6" s="3"/>
      <c r="E6" s="3"/>
      <c r="F6" s="83"/>
      <c r="G6" s="14"/>
    </row>
    <row r="7" spans="1:10" x14ac:dyDescent="0.35">
      <c r="A7" s="13">
        <v>1</v>
      </c>
      <c r="B7" s="36" t="s">
        <v>176</v>
      </c>
      <c r="C7" s="36">
        <v>1</v>
      </c>
      <c r="D7" s="36">
        <v>1</v>
      </c>
      <c r="E7" s="143"/>
      <c r="F7" s="83"/>
      <c r="G7" s="14"/>
    </row>
    <row r="8" spans="1:10" x14ac:dyDescent="0.35">
      <c r="A8" s="75"/>
      <c r="B8" s="74" t="s">
        <v>208</v>
      </c>
      <c r="C8" s="74"/>
      <c r="D8" s="74"/>
      <c r="E8" s="74"/>
      <c r="F8" s="89"/>
      <c r="G8" s="76"/>
    </row>
    <row r="9" spans="1:10" x14ac:dyDescent="0.35">
      <c r="A9" s="75">
        <v>2</v>
      </c>
      <c r="B9" s="146" t="s">
        <v>177</v>
      </c>
      <c r="C9" s="146">
        <v>1</v>
      </c>
      <c r="D9" s="146">
        <v>1</v>
      </c>
      <c r="E9" s="146"/>
      <c r="F9" s="147">
        <v>1</v>
      </c>
      <c r="G9" s="76"/>
    </row>
    <row r="10" spans="1:10" x14ac:dyDescent="0.35">
      <c r="A10" s="75"/>
      <c r="B10" s="66" t="s">
        <v>178</v>
      </c>
      <c r="C10" s="74"/>
      <c r="D10" s="74"/>
      <c r="E10" s="74"/>
      <c r="F10" s="89"/>
      <c r="G10" s="76"/>
    </row>
    <row r="11" spans="1:10" x14ac:dyDescent="0.35">
      <c r="A11" s="2"/>
      <c r="B11" s="36" t="s">
        <v>358</v>
      </c>
      <c r="C11" s="3">
        <v>1</v>
      </c>
      <c r="D11" s="3"/>
      <c r="E11" s="3"/>
      <c r="F11" s="83"/>
      <c r="G11" s="2"/>
    </row>
    <row r="15" spans="1:10" x14ac:dyDescent="0.35">
      <c r="A15" t="s">
        <v>104</v>
      </c>
      <c r="B15" s="107" t="s">
        <v>206</v>
      </c>
      <c r="C15" s="107"/>
      <c r="D15" s="107"/>
      <c r="E15" s="107"/>
      <c r="F15" s="107">
        <v>1</v>
      </c>
    </row>
    <row r="16" spans="1:10" x14ac:dyDescent="0.35">
      <c r="B16" t="s">
        <v>305</v>
      </c>
      <c r="F16">
        <v>1</v>
      </c>
    </row>
    <row r="17" spans="2:6" x14ac:dyDescent="0.35">
      <c r="B17" t="s">
        <v>306</v>
      </c>
      <c r="F17">
        <v>1</v>
      </c>
    </row>
  </sheetData>
  <sortState xmlns:xlrd2="http://schemas.microsoft.com/office/spreadsheetml/2017/richdata2" ref="B5:I11">
    <sortCondition ref="B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"/>
  <sheetViews>
    <sheetView workbookViewId="0">
      <selection activeCell="A5" sqref="A5:G7"/>
    </sheetView>
  </sheetViews>
  <sheetFormatPr defaultRowHeight="14.5" x14ac:dyDescent="0.35"/>
  <cols>
    <col min="1" max="1" width="10" bestFit="1" customWidth="1"/>
    <col min="2" max="2" width="27.1796875" bestFit="1" customWidth="1"/>
    <col min="9" max="9" width="19" bestFit="1" customWidth="1"/>
  </cols>
  <sheetData>
    <row r="1" spans="1:10" x14ac:dyDescent="0.35">
      <c r="A1" s="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133</v>
      </c>
      <c r="D2" s="28"/>
      <c r="E2" s="28"/>
      <c r="F2" s="28"/>
      <c r="G2" s="29"/>
    </row>
    <row r="3" spans="1:10" ht="15" thickBot="1" x14ac:dyDescent="0.4">
      <c r="A3" s="9"/>
      <c r="B3" s="10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x14ac:dyDescent="0.35">
      <c r="A4" s="40"/>
      <c r="B4" s="33" t="s">
        <v>2</v>
      </c>
      <c r="C4" s="34" t="s">
        <v>3</v>
      </c>
      <c r="D4" s="34" t="s">
        <v>50</v>
      </c>
      <c r="E4" s="34" t="s">
        <v>69</v>
      </c>
      <c r="F4" s="34" t="s">
        <v>81</v>
      </c>
      <c r="G4" s="35" t="s">
        <v>93</v>
      </c>
      <c r="I4" s="92" t="s">
        <v>231</v>
      </c>
      <c r="J4" s="92">
        <v>1</v>
      </c>
    </row>
    <row r="5" spans="1:10" x14ac:dyDescent="0.35">
      <c r="A5" s="88"/>
      <c r="B5" s="36" t="s">
        <v>145</v>
      </c>
      <c r="C5" s="36"/>
      <c r="D5" s="36"/>
      <c r="E5" s="36"/>
      <c r="F5" s="36"/>
      <c r="G5" s="36"/>
      <c r="I5" s="103"/>
      <c r="J5" s="103"/>
    </row>
    <row r="6" spans="1:10" x14ac:dyDescent="0.35">
      <c r="A6" s="88"/>
      <c r="B6" s="36" t="s">
        <v>363</v>
      </c>
      <c r="C6" s="36">
        <v>2</v>
      </c>
      <c r="D6" s="36"/>
      <c r="E6" s="36"/>
      <c r="F6" s="36"/>
      <c r="G6" s="36"/>
      <c r="I6" s="103"/>
      <c r="J6" s="103"/>
    </row>
    <row r="7" spans="1:10" x14ac:dyDescent="0.35">
      <c r="A7" s="88">
        <v>1</v>
      </c>
      <c r="B7" s="143" t="s">
        <v>361</v>
      </c>
      <c r="C7" s="143">
        <v>2</v>
      </c>
      <c r="D7" s="143"/>
      <c r="E7" s="143"/>
      <c r="F7" s="143">
        <v>2</v>
      </c>
      <c r="G7" s="36"/>
      <c r="I7" s="103"/>
      <c r="J7" s="103"/>
    </row>
    <row r="11" spans="1:10" x14ac:dyDescent="0.35">
      <c r="A11" t="s">
        <v>406</v>
      </c>
      <c r="B11" t="s">
        <v>362</v>
      </c>
      <c r="C11">
        <v>1</v>
      </c>
    </row>
  </sheetData>
  <sortState xmlns:xlrd2="http://schemas.microsoft.com/office/spreadsheetml/2017/richdata2" ref="B5:I11">
    <sortCondition ref="B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>
      <selection activeCell="I14" sqref="I14"/>
    </sheetView>
  </sheetViews>
  <sheetFormatPr defaultRowHeight="14.5" x14ac:dyDescent="0.35"/>
  <cols>
    <col min="1" max="1" width="9.1796875" style="1"/>
    <col min="2" max="2" width="22.453125" bestFit="1" customWidth="1"/>
    <col min="3" max="4" width="9.1796875" style="1"/>
    <col min="9" max="9" width="19" bestFit="1" customWidth="1"/>
  </cols>
  <sheetData>
    <row r="1" spans="1:10" x14ac:dyDescent="0.35">
      <c r="A1" s="4"/>
      <c r="B1" s="5"/>
      <c r="C1" s="6"/>
      <c r="D1" s="6"/>
      <c r="E1" s="5"/>
      <c r="F1" s="5"/>
      <c r="G1" s="7"/>
    </row>
    <row r="2" spans="1:10" x14ac:dyDescent="0.35">
      <c r="A2" s="8"/>
      <c r="B2" s="25" t="s">
        <v>5</v>
      </c>
      <c r="C2" s="26" t="s">
        <v>4</v>
      </c>
      <c r="D2" s="59"/>
      <c r="E2" s="28"/>
      <c r="F2" s="28"/>
      <c r="G2" s="29"/>
    </row>
    <row r="3" spans="1:10" ht="15" thickBot="1" x14ac:dyDescent="0.4">
      <c r="A3" s="9"/>
      <c r="B3" s="10"/>
      <c r="C3" s="11">
        <v>2018</v>
      </c>
      <c r="D3" s="11">
        <v>2018</v>
      </c>
      <c r="E3" s="10">
        <v>2018</v>
      </c>
      <c r="F3" s="10">
        <v>2018</v>
      </c>
      <c r="G3" s="12">
        <v>2018</v>
      </c>
    </row>
    <row r="4" spans="1:10" x14ac:dyDescent="0.35">
      <c r="A4" s="16"/>
      <c r="B4" s="17" t="s">
        <v>2</v>
      </c>
      <c r="C4" s="18" t="s">
        <v>3</v>
      </c>
      <c r="D4" s="18" t="s">
        <v>50</v>
      </c>
      <c r="E4" s="18" t="s">
        <v>69</v>
      </c>
      <c r="F4" s="18" t="s">
        <v>81</v>
      </c>
      <c r="G4" s="19" t="s">
        <v>93</v>
      </c>
      <c r="I4" s="92" t="s">
        <v>231</v>
      </c>
      <c r="J4" s="92">
        <v>6</v>
      </c>
    </row>
    <row r="5" spans="1:10" x14ac:dyDescent="0.35">
      <c r="A5" s="108"/>
      <c r="B5" s="70" t="s">
        <v>146</v>
      </c>
      <c r="C5" s="85"/>
      <c r="D5" s="85">
        <v>2</v>
      </c>
      <c r="E5" s="85"/>
      <c r="F5" s="85"/>
      <c r="G5" s="85"/>
      <c r="I5" s="103"/>
      <c r="J5" s="103"/>
    </row>
    <row r="6" spans="1:10" x14ac:dyDescent="0.35">
      <c r="A6" s="108">
        <v>1</v>
      </c>
      <c r="B6" s="144" t="s">
        <v>110</v>
      </c>
      <c r="C6" s="148"/>
      <c r="D6" s="148">
        <v>2</v>
      </c>
      <c r="E6" s="148"/>
      <c r="F6" s="148">
        <v>3</v>
      </c>
      <c r="G6" s="148">
        <v>3</v>
      </c>
    </row>
    <row r="7" spans="1:10" x14ac:dyDescent="0.35">
      <c r="A7" s="108"/>
      <c r="B7" s="70" t="s">
        <v>364</v>
      </c>
      <c r="C7" s="85"/>
      <c r="D7" s="85">
        <v>2</v>
      </c>
      <c r="E7" s="85"/>
      <c r="F7" s="85"/>
      <c r="G7" s="85"/>
    </row>
    <row r="8" spans="1:10" x14ac:dyDescent="0.35">
      <c r="A8" s="108"/>
      <c r="B8" s="70" t="s">
        <v>365</v>
      </c>
      <c r="C8" s="85"/>
      <c r="D8" s="85">
        <v>2</v>
      </c>
      <c r="E8" s="85"/>
      <c r="F8" s="85"/>
      <c r="G8" s="85"/>
    </row>
    <row r="9" spans="1:10" x14ac:dyDescent="0.35">
      <c r="A9" s="108"/>
      <c r="B9" s="70" t="s">
        <v>366</v>
      </c>
      <c r="C9" s="85"/>
      <c r="D9" s="85">
        <v>2</v>
      </c>
      <c r="E9" s="85"/>
      <c r="F9" s="85"/>
      <c r="G9" s="85"/>
    </row>
    <row r="10" spans="1:10" s="107" customFormat="1" x14ac:dyDescent="0.35">
      <c r="A10" s="108">
        <v>2</v>
      </c>
      <c r="B10" s="144" t="s">
        <v>147</v>
      </c>
      <c r="C10" s="148">
        <v>2</v>
      </c>
      <c r="D10" s="148"/>
      <c r="E10" s="148"/>
      <c r="F10" s="85"/>
      <c r="G10" s="85"/>
    </row>
    <row r="11" spans="1:10" x14ac:dyDescent="0.35">
      <c r="A11" s="108">
        <v>3</v>
      </c>
      <c r="B11" s="143" t="s">
        <v>51</v>
      </c>
      <c r="C11" s="148">
        <v>2</v>
      </c>
      <c r="D11" s="148">
        <v>2</v>
      </c>
      <c r="E11" s="148">
        <v>2</v>
      </c>
      <c r="F11" s="148">
        <v>2</v>
      </c>
      <c r="G11" s="85"/>
    </row>
    <row r="12" spans="1:10" x14ac:dyDescent="0.35">
      <c r="A12" s="108"/>
      <c r="B12" s="36" t="s">
        <v>0</v>
      </c>
      <c r="C12" s="85"/>
      <c r="D12" s="85"/>
      <c r="E12" s="85"/>
      <c r="F12" s="85">
        <v>2</v>
      </c>
      <c r="G12" s="85"/>
    </row>
    <row r="13" spans="1:10" x14ac:dyDescent="0.35">
      <c r="A13" s="108">
        <v>4</v>
      </c>
      <c r="B13" s="144" t="s">
        <v>148</v>
      </c>
      <c r="C13" s="148"/>
      <c r="D13" s="148">
        <v>2</v>
      </c>
      <c r="E13" s="148">
        <v>2</v>
      </c>
      <c r="F13" s="148">
        <v>2</v>
      </c>
      <c r="G13" s="148">
        <v>2</v>
      </c>
    </row>
    <row r="14" spans="1:10" s="107" customFormat="1" x14ac:dyDescent="0.35">
      <c r="A14" s="108">
        <v>5</v>
      </c>
      <c r="B14" s="143" t="s">
        <v>1</v>
      </c>
      <c r="C14" s="148">
        <v>2</v>
      </c>
      <c r="D14" s="148">
        <v>3</v>
      </c>
      <c r="E14" s="148">
        <v>2</v>
      </c>
      <c r="F14" s="148">
        <v>3</v>
      </c>
      <c r="G14" s="148">
        <v>3</v>
      </c>
    </row>
    <row r="15" spans="1:10" s="107" customFormat="1" x14ac:dyDescent="0.35">
      <c r="A15" s="108"/>
      <c r="B15" s="36" t="s">
        <v>367</v>
      </c>
      <c r="C15" s="85"/>
      <c r="D15" s="85">
        <v>2</v>
      </c>
      <c r="E15" s="85"/>
      <c r="F15" s="85"/>
      <c r="G15" s="85"/>
    </row>
    <row r="16" spans="1:10" x14ac:dyDescent="0.35">
      <c r="A16" s="108">
        <v>6</v>
      </c>
      <c r="B16" s="143" t="s">
        <v>268</v>
      </c>
      <c r="C16" s="108"/>
      <c r="D16" s="108">
        <v>2</v>
      </c>
      <c r="E16" s="143"/>
      <c r="F16" s="143">
        <v>3</v>
      </c>
      <c r="G16" s="143">
        <v>3</v>
      </c>
    </row>
  </sheetData>
  <sortState xmlns:xlrd2="http://schemas.microsoft.com/office/spreadsheetml/2017/richdata2" ref="B5:I14">
    <sortCondition ref="B5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C18" sqref="C18"/>
    </sheetView>
  </sheetViews>
  <sheetFormatPr defaultRowHeight="14.5" x14ac:dyDescent="0.35"/>
  <cols>
    <col min="2" max="2" width="23.54296875" bestFit="1" customWidth="1"/>
    <col min="3" max="3" width="10.1796875" customWidth="1"/>
    <col min="9" max="9" width="19" bestFit="1" customWidth="1"/>
  </cols>
  <sheetData>
    <row r="1" spans="1:10" x14ac:dyDescent="0.35">
      <c r="A1" s="44"/>
      <c r="B1" s="5"/>
      <c r="C1" s="5"/>
      <c r="D1" s="5"/>
      <c r="E1" s="5"/>
      <c r="F1" s="5"/>
      <c r="G1" s="7"/>
    </row>
    <row r="2" spans="1:10" x14ac:dyDescent="0.35">
      <c r="A2" s="8"/>
      <c r="B2" s="25" t="s">
        <v>5</v>
      </c>
      <c r="C2" s="26" t="s">
        <v>18</v>
      </c>
      <c r="D2" s="28"/>
      <c r="E2" s="28"/>
      <c r="F2" s="28"/>
      <c r="G2" s="29"/>
    </row>
    <row r="3" spans="1:10" ht="15" thickBot="1" x14ac:dyDescent="0.4">
      <c r="A3" s="8"/>
      <c r="B3" s="28"/>
      <c r="C3" s="31">
        <v>2018</v>
      </c>
      <c r="D3" s="31">
        <v>2018</v>
      </c>
      <c r="E3" s="31">
        <v>2018</v>
      </c>
      <c r="F3" s="31">
        <v>2018</v>
      </c>
      <c r="G3" s="112">
        <v>2018</v>
      </c>
    </row>
    <row r="4" spans="1:10" ht="15" thickBot="1" x14ac:dyDescent="0.4">
      <c r="A4" s="48"/>
      <c r="B4" s="42" t="s">
        <v>2</v>
      </c>
      <c r="C4" s="52" t="s">
        <v>3</v>
      </c>
      <c r="D4" s="52" t="s">
        <v>50</v>
      </c>
      <c r="E4" s="52" t="s">
        <v>69</v>
      </c>
      <c r="F4" s="52" t="s">
        <v>81</v>
      </c>
      <c r="G4" s="53" t="s">
        <v>93</v>
      </c>
      <c r="I4" s="92" t="s">
        <v>231</v>
      </c>
      <c r="J4" s="92">
        <v>2</v>
      </c>
    </row>
    <row r="5" spans="1:10" x14ac:dyDescent="0.35">
      <c r="A5" s="65"/>
      <c r="B5" s="49" t="s">
        <v>214</v>
      </c>
      <c r="C5" s="36">
        <v>2</v>
      </c>
      <c r="D5" s="36"/>
      <c r="E5" s="36"/>
      <c r="F5" s="36"/>
      <c r="G5" s="36"/>
      <c r="I5" s="103"/>
      <c r="J5" s="103"/>
    </row>
    <row r="6" spans="1:10" x14ac:dyDescent="0.35">
      <c r="A6" s="65"/>
      <c r="B6" s="49" t="s">
        <v>355</v>
      </c>
      <c r="C6" s="36">
        <v>2</v>
      </c>
      <c r="D6" s="36"/>
      <c r="E6" s="36"/>
      <c r="F6" s="36"/>
      <c r="G6" s="36"/>
      <c r="I6" s="103"/>
      <c r="J6" s="103"/>
    </row>
    <row r="7" spans="1:10" s="107" customFormat="1" x14ac:dyDescent="0.35">
      <c r="A7" s="61">
        <v>1</v>
      </c>
      <c r="B7" s="143" t="s">
        <v>75</v>
      </c>
      <c r="C7" s="143">
        <v>1</v>
      </c>
      <c r="D7" s="143">
        <v>1</v>
      </c>
      <c r="E7" s="143">
        <v>1</v>
      </c>
      <c r="F7" s="143">
        <v>1</v>
      </c>
      <c r="G7" s="36"/>
    </row>
    <row r="8" spans="1:10" s="107" customFormat="1" x14ac:dyDescent="0.35">
      <c r="A8" s="61">
        <v>2</v>
      </c>
      <c r="B8" s="143" t="s">
        <v>292</v>
      </c>
      <c r="C8" s="143">
        <v>1</v>
      </c>
      <c r="D8" s="143">
        <v>1</v>
      </c>
      <c r="E8" s="143">
        <v>2</v>
      </c>
      <c r="F8" s="143">
        <v>1</v>
      </c>
      <c r="G8" s="36"/>
    </row>
    <row r="9" spans="1:10" x14ac:dyDescent="0.35">
      <c r="A9" s="61"/>
      <c r="B9" s="36" t="s">
        <v>19</v>
      </c>
      <c r="C9" s="36"/>
      <c r="D9" s="36">
        <v>2</v>
      </c>
      <c r="E9" s="36"/>
      <c r="F9" s="36"/>
      <c r="G9" s="36"/>
    </row>
    <row r="10" spans="1:10" x14ac:dyDescent="0.35">
      <c r="A10" s="61"/>
      <c r="B10" s="36" t="s">
        <v>402</v>
      </c>
      <c r="C10" s="36"/>
      <c r="D10" s="36"/>
      <c r="E10" s="36">
        <v>2</v>
      </c>
      <c r="F10" s="36"/>
      <c r="G10" s="36"/>
    </row>
    <row r="11" spans="1:10" x14ac:dyDescent="0.35">
      <c r="A11" s="61"/>
      <c r="B11" s="36" t="s">
        <v>403</v>
      </c>
      <c r="C11" s="36"/>
      <c r="D11" s="36"/>
      <c r="E11" s="36">
        <v>2</v>
      </c>
      <c r="F11" s="36"/>
      <c r="G11" s="36"/>
    </row>
    <row r="12" spans="1:10" x14ac:dyDescent="0.35">
      <c r="A12" s="61"/>
      <c r="B12" s="36" t="s">
        <v>404</v>
      </c>
      <c r="C12" s="36"/>
      <c r="D12" s="36"/>
      <c r="E12" s="36">
        <v>2</v>
      </c>
      <c r="F12" s="36"/>
      <c r="G12" s="36"/>
    </row>
    <row r="13" spans="1:10" x14ac:dyDescent="0.35">
      <c r="A13" s="68"/>
      <c r="B13" s="67"/>
      <c r="C13" s="67"/>
      <c r="D13" s="67"/>
      <c r="E13" s="67"/>
      <c r="F13" s="67"/>
      <c r="G13" s="67"/>
    </row>
  </sheetData>
  <sortState xmlns:xlrd2="http://schemas.microsoft.com/office/spreadsheetml/2017/richdata2" ref="B5:I16">
    <sortCondition ref="B5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1"/>
  <sheetViews>
    <sheetView topLeftCell="A4" zoomScale="80" zoomScaleNormal="80" workbookViewId="0">
      <selection activeCell="J28" sqref="J28"/>
    </sheetView>
  </sheetViews>
  <sheetFormatPr defaultRowHeight="14.5" x14ac:dyDescent="0.35"/>
  <cols>
    <col min="1" max="1" width="10.7265625" bestFit="1" customWidth="1"/>
    <col min="2" max="2" width="24.1796875" bestFit="1" customWidth="1"/>
    <col min="3" max="3" width="11.26953125" customWidth="1"/>
    <col min="4" max="4" width="10" style="1" bestFit="1" customWidth="1"/>
    <col min="5" max="5" width="10" bestFit="1" customWidth="1"/>
    <col min="9" max="9" width="21.453125" bestFit="1" customWidth="1"/>
  </cols>
  <sheetData>
    <row r="1" spans="1:10" x14ac:dyDescent="0.35">
      <c r="A1" s="44"/>
      <c r="B1" s="5"/>
      <c r="C1" s="5"/>
      <c r="D1" s="6"/>
      <c r="E1" s="5"/>
      <c r="F1" s="5"/>
      <c r="G1" s="7"/>
    </row>
    <row r="2" spans="1:10" x14ac:dyDescent="0.35">
      <c r="A2" s="45"/>
      <c r="B2" s="25" t="s">
        <v>5</v>
      </c>
      <c r="C2" s="26" t="s">
        <v>13</v>
      </c>
      <c r="D2" s="25"/>
      <c r="E2" s="26"/>
      <c r="F2" s="28"/>
      <c r="G2" s="29"/>
    </row>
    <row r="3" spans="1:10" ht="15" thickBot="1" x14ac:dyDescent="0.4">
      <c r="A3" s="46"/>
      <c r="B3" s="38"/>
      <c r="C3" s="47">
        <v>2018</v>
      </c>
      <c r="D3" s="47">
        <v>2018</v>
      </c>
      <c r="E3" s="47">
        <v>2018</v>
      </c>
      <c r="F3" s="11">
        <v>2018</v>
      </c>
      <c r="G3" s="111">
        <v>2018</v>
      </c>
    </row>
    <row r="4" spans="1:10" ht="15" thickBot="1" x14ac:dyDescent="0.4">
      <c r="A4" s="41"/>
      <c r="B4" s="42" t="s">
        <v>2</v>
      </c>
      <c r="C4" s="52" t="s">
        <v>3</v>
      </c>
      <c r="D4" s="52" t="s">
        <v>50</v>
      </c>
      <c r="E4" s="52" t="s">
        <v>69</v>
      </c>
      <c r="F4" s="52" t="s">
        <v>81</v>
      </c>
      <c r="G4" s="53" t="s">
        <v>95</v>
      </c>
      <c r="I4" s="92" t="s">
        <v>231</v>
      </c>
      <c r="J4" s="92">
        <v>16</v>
      </c>
    </row>
    <row r="5" spans="1:10" x14ac:dyDescent="0.35">
      <c r="A5" s="109">
        <v>1</v>
      </c>
      <c r="B5" s="143" t="s">
        <v>53</v>
      </c>
      <c r="C5" s="105">
        <v>3</v>
      </c>
      <c r="D5" s="105"/>
      <c r="E5" s="105"/>
      <c r="F5" s="105">
        <v>1</v>
      </c>
      <c r="G5" s="105">
        <v>3</v>
      </c>
      <c r="I5" s="92" t="s">
        <v>233</v>
      </c>
      <c r="J5" s="92"/>
    </row>
    <row r="6" spans="1:10" x14ac:dyDescent="0.35">
      <c r="A6" s="109"/>
      <c r="B6" s="36" t="s">
        <v>211</v>
      </c>
      <c r="C6" s="83"/>
      <c r="D6" s="84"/>
      <c r="E6" s="84"/>
      <c r="F6" s="84"/>
      <c r="G6" s="84">
        <v>2</v>
      </c>
    </row>
    <row r="7" spans="1:10" x14ac:dyDescent="0.35">
      <c r="A7" s="109">
        <v>2</v>
      </c>
      <c r="B7" s="143" t="s">
        <v>187</v>
      </c>
      <c r="C7" s="110"/>
      <c r="D7" s="105"/>
      <c r="E7" s="105"/>
      <c r="F7" s="105"/>
      <c r="G7" s="105">
        <v>3</v>
      </c>
    </row>
    <row r="8" spans="1:10" x14ac:dyDescent="0.35">
      <c r="A8" s="109">
        <v>3</v>
      </c>
      <c r="B8" s="143" t="s">
        <v>276</v>
      </c>
      <c r="C8" s="110"/>
      <c r="D8" s="105">
        <v>3</v>
      </c>
      <c r="E8" s="105"/>
      <c r="F8" s="105">
        <v>2</v>
      </c>
      <c r="G8" s="84"/>
    </row>
    <row r="9" spans="1:10" s="107" customFormat="1" x14ac:dyDescent="0.35">
      <c r="A9" s="109">
        <v>4</v>
      </c>
      <c r="B9" s="143" t="s">
        <v>86</v>
      </c>
      <c r="C9" s="105"/>
      <c r="D9" s="105"/>
      <c r="E9" s="105"/>
      <c r="F9" s="105">
        <v>2</v>
      </c>
      <c r="G9" s="105">
        <v>3</v>
      </c>
    </row>
    <row r="10" spans="1:10" s="107" customFormat="1" x14ac:dyDescent="0.35">
      <c r="A10" s="109"/>
      <c r="B10" s="36" t="s">
        <v>278</v>
      </c>
      <c r="C10" s="105"/>
      <c r="D10" s="84">
        <v>1</v>
      </c>
      <c r="E10" s="84"/>
      <c r="F10" s="84">
        <v>1</v>
      </c>
      <c r="G10" s="84"/>
    </row>
    <row r="11" spans="1:10" s="107" customFormat="1" x14ac:dyDescent="0.35">
      <c r="A11" s="109">
        <v>5</v>
      </c>
      <c r="B11" s="143" t="s">
        <v>284</v>
      </c>
      <c r="C11" s="105"/>
      <c r="D11" s="105">
        <v>3</v>
      </c>
      <c r="E11" s="105"/>
      <c r="F11" s="105">
        <v>3</v>
      </c>
      <c r="G11" s="84"/>
    </row>
    <row r="12" spans="1:10" s="107" customFormat="1" x14ac:dyDescent="0.35">
      <c r="A12" s="109">
        <v>6</v>
      </c>
      <c r="B12" s="143" t="s">
        <v>116</v>
      </c>
      <c r="C12" s="110"/>
      <c r="D12" s="105">
        <v>1</v>
      </c>
      <c r="E12" s="105"/>
      <c r="F12" s="84"/>
      <c r="G12" s="84"/>
    </row>
    <row r="13" spans="1:10" x14ac:dyDescent="0.35">
      <c r="A13" s="109">
        <v>7</v>
      </c>
      <c r="B13" s="143" t="s">
        <v>379</v>
      </c>
      <c r="C13" s="105"/>
      <c r="D13" s="105">
        <v>3</v>
      </c>
      <c r="E13" s="84"/>
      <c r="F13" s="84"/>
      <c r="G13" s="84"/>
    </row>
    <row r="14" spans="1:10" s="60" customFormat="1" x14ac:dyDescent="0.35">
      <c r="A14" s="149">
        <v>8</v>
      </c>
      <c r="B14" s="143" t="s">
        <v>380</v>
      </c>
      <c r="C14" s="110"/>
      <c r="D14" s="105">
        <v>3</v>
      </c>
      <c r="E14" s="84"/>
      <c r="F14" s="84"/>
      <c r="G14" s="84"/>
    </row>
    <row r="15" spans="1:10" x14ac:dyDescent="0.35">
      <c r="A15" s="108">
        <v>9</v>
      </c>
      <c r="B15" s="143" t="s">
        <v>6</v>
      </c>
      <c r="C15" s="110"/>
      <c r="D15" s="105"/>
      <c r="E15" s="105"/>
      <c r="F15" s="105"/>
      <c r="G15" s="105">
        <v>1</v>
      </c>
    </row>
    <row r="16" spans="1:10" s="107" customFormat="1" x14ac:dyDescent="0.35">
      <c r="A16" s="108">
        <v>10</v>
      </c>
      <c r="B16" s="143" t="s">
        <v>74</v>
      </c>
      <c r="C16" s="105"/>
      <c r="D16" s="105">
        <v>3</v>
      </c>
      <c r="E16" s="105"/>
      <c r="F16" s="105">
        <v>2</v>
      </c>
      <c r="G16" s="105">
        <v>3</v>
      </c>
    </row>
    <row r="17" spans="1:7" s="107" customFormat="1" x14ac:dyDescent="0.35">
      <c r="A17" s="108">
        <v>11</v>
      </c>
      <c r="B17" s="143" t="s">
        <v>275</v>
      </c>
      <c r="C17" s="105"/>
      <c r="D17" s="105">
        <v>3</v>
      </c>
      <c r="E17" s="105"/>
      <c r="F17" s="105">
        <v>2</v>
      </c>
      <c r="G17" s="105"/>
    </row>
    <row r="18" spans="1:7" s="107" customFormat="1" x14ac:dyDescent="0.35">
      <c r="A18" s="108">
        <v>12</v>
      </c>
      <c r="B18" s="143" t="s">
        <v>283</v>
      </c>
      <c r="C18" s="105"/>
      <c r="D18" s="105">
        <v>2</v>
      </c>
      <c r="E18" s="105"/>
      <c r="F18" s="105">
        <v>2</v>
      </c>
      <c r="G18" s="105"/>
    </row>
    <row r="19" spans="1:7" x14ac:dyDescent="0.35">
      <c r="A19" s="108">
        <v>13</v>
      </c>
      <c r="B19" s="143" t="s">
        <v>44</v>
      </c>
      <c r="C19" s="110">
        <v>2</v>
      </c>
      <c r="D19" s="105">
        <v>3</v>
      </c>
      <c r="E19" s="105">
        <v>3</v>
      </c>
      <c r="F19" s="105"/>
      <c r="G19" s="105">
        <v>3</v>
      </c>
    </row>
    <row r="20" spans="1:7" s="107" customFormat="1" x14ac:dyDescent="0.35">
      <c r="A20" s="108">
        <v>14</v>
      </c>
      <c r="B20" s="143" t="s">
        <v>117</v>
      </c>
      <c r="C20" s="110"/>
      <c r="D20" s="105">
        <v>3</v>
      </c>
      <c r="E20" s="105"/>
      <c r="F20" s="105"/>
      <c r="G20" s="105">
        <v>3</v>
      </c>
    </row>
    <row r="21" spans="1:7" x14ac:dyDescent="0.35">
      <c r="A21" s="108"/>
      <c r="B21" s="36" t="s">
        <v>154</v>
      </c>
      <c r="C21" s="86">
        <v>2</v>
      </c>
      <c r="D21" s="84"/>
      <c r="E21" s="84"/>
      <c r="F21" s="84"/>
      <c r="G21" s="84"/>
    </row>
    <row r="22" spans="1:7" x14ac:dyDescent="0.35">
      <c r="A22" s="108">
        <v>15</v>
      </c>
      <c r="B22" s="143" t="s">
        <v>15</v>
      </c>
      <c r="C22" s="105"/>
      <c r="D22" s="105">
        <v>5</v>
      </c>
      <c r="E22" s="105"/>
      <c r="F22" s="105">
        <v>2</v>
      </c>
      <c r="G22" s="105">
        <v>3</v>
      </c>
    </row>
    <row r="23" spans="1:7" x14ac:dyDescent="0.35">
      <c r="A23" s="108"/>
      <c r="B23" s="36" t="s">
        <v>397</v>
      </c>
      <c r="C23" s="83"/>
      <c r="D23" s="84"/>
      <c r="E23" s="84">
        <v>2</v>
      </c>
      <c r="F23" s="84"/>
      <c r="G23" s="84"/>
    </row>
    <row r="24" spans="1:7" x14ac:dyDescent="0.35">
      <c r="A24" s="108"/>
      <c r="B24" s="36" t="s">
        <v>381</v>
      </c>
      <c r="C24" s="83"/>
      <c r="D24" s="84">
        <v>2</v>
      </c>
      <c r="E24" s="84"/>
      <c r="F24" s="84"/>
      <c r="G24" s="84"/>
    </row>
    <row r="25" spans="1:7" x14ac:dyDescent="0.35">
      <c r="A25" s="108"/>
      <c r="B25" s="36" t="s">
        <v>398</v>
      </c>
      <c r="C25" s="86"/>
      <c r="D25" s="84"/>
      <c r="E25" s="84">
        <v>2</v>
      </c>
      <c r="F25" s="84"/>
      <c r="G25" s="84"/>
    </row>
    <row r="26" spans="1:7" x14ac:dyDescent="0.35">
      <c r="A26" s="108"/>
      <c r="B26" s="36" t="s">
        <v>399</v>
      </c>
      <c r="C26" s="86"/>
      <c r="D26" s="84"/>
      <c r="E26" s="84">
        <v>2</v>
      </c>
      <c r="F26" s="84"/>
      <c r="G26" s="84"/>
    </row>
    <row r="27" spans="1:7" s="107" customFormat="1" x14ac:dyDescent="0.35">
      <c r="A27" s="108"/>
      <c r="B27" s="36" t="s">
        <v>16</v>
      </c>
      <c r="C27" s="105"/>
      <c r="D27" s="84">
        <v>1</v>
      </c>
      <c r="E27" s="84"/>
      <c r="F27" s="84"/>
      <c r="G27" s="84"/>
    </row>
    <row r="28" spans="1:7" s="107" customFormat="1" x14ac:dyDescent="0.35">
      <c r="A28" s="108"/>
      <c r="B28" s="36" t="s">
        <v>400</v>
      </c>
      <c r="C28" s="110"/>
      <c r="D28" s="84"/>
      <c r="E28" s="84">
        <v>2</v>
      </c>
      <c r="F28" s="84"/>
      <c r="G28" s="84"/>
    </row>
    <row r="29" spans="1:7" x14ac:dyDescent="0.35">
      <c r="A29" s="108"/>
      <c r="B29" s="36" t="s">
        <v>112</v>
      </c>
      <c r="C29" s="83"/>
      <c r="D29" s="84"/>
      <c r="E29" s="84"/>
      <c r="F29" s="84"/>
      <c r="G29" s="84">
        <v>2</v>
      </c>
    </row>
    <row r="30" spans="1:7" x14ac:dyDescent="0.35">
      <c r="A30" s="108">
        <v>16</v>
      </c>
      <c r="B30" s="143" t="s">
        <v>285</v>
      </c>
      <c r="C30" s="105"/>
      <c r="D30" s="105">
        <v>3</v>
      </c>
      <c r="E30" s="105"/>
      <c r="F30" s="143">
        <v>1</v>
      </c>
      <c r="G30" s="105"/>
    </row>
    <row r="31" spans="1:7" x14ac:dyDescent="0.35">
      <c r="A31" s="20"/>
      <c r="B31" s="63"/>
      <c r="C31" s="93"/>
      <c r="D31" s="115"/>
      <c r="E31" s="115"/>
      <c r="F31" s="63"/>
      <c r="G31" s="64"/>
    </row>
    <row r="32" spans="1:7" x14ac:dyDescent="0.35">
      <c r="A32" s="68" t="s">
        <v>106</v>
      </c>
      <c r="B32" s="67" t="s">
        <v>96</v>
      </c>
      <c r="C32" s="72"/>
      <c r="D32"/>
    </row>
    <row r="33" spans="1:7" x14ac:dyDescent="0.35">
      <c r="A33" s="68" t="s">
        <v>104</v>
      </c>
      <c r="B33" s="67" t="s">
        <v>73</v>
      </c>
      <c r="C33">
        <v>2</v>
      </c>
      <c r="D33">
        <v>2</v>
      </c>
    </row>
    <row r="34" spans="1:7" x14ac:dyDescent="0.35">
      <c r="A34" s="68" t="s">
        <v>213</v>
      </c>
      <c r="B34" s="67" t="s">
        <v>212</v>
      </c>
      <c r="D34"/>
    </row>
    <row r="35" spans="1:7" x14ac:dyDescent="0.35">
      <c r="A35" s="68" t="s">
        <v>105</v>
      </c>
      <c r="B35" s="67" t="s">
        <v>14</v>
      </c>
      <c r="C35">
        <v>1</v>
      </c>
      <c r="D35"/>
    </row>
    <row r="36" spans="1:7" x14ac:dyDescent="0.35">
      <c r="A36" s="68" t="s">
        <v>107</v>
      </c>
      <c r="B36" s="67" t="s">
        <v>189</v>
      </c>
      <c r="C36">
        <v>2</v>
      </c>
      <c r="D36" s="1">
        <v>3</v>
      </c>
      <c r="F36">
        <v>2</v>
      </c>
      <c r="G36">
        <v>2</v>
      </c>
    </row>
    <row r="37" spans="1:7" x14ac:dyDescent="0.35">
      <c r="B37" s="67" t="s">
        <v>277</v>
      </c>
      <c r="F37">
        <v>2</v>
      </c>
    </row>
    <row r="38" spans="1:7" x14ac:dyDescent="0.35">
      <c r="B38" s="67" t="s">
        <v>279</v>
      </c>
      <c r="F38">
        <v>2</v>
      </c>
    </row>
    <row r="39" spans="1:7" x14ac:dyDescent="0.35">
      <c r="B39" s="67" t="s">
        <v>280</v>
      </c>
      <c r="F39">
        <v>2</v>
      </c>
    </row>
    <row r="40" spans="1:7" x14ac:dyDescent="0.35">
      <c r="B40" s="67" t="s">
        <v>281</v>
      </c>
      <c r="F40">
        <v>2</v>
      </c>
    </row>
    <row r="41" spans="1:7" x14ac:dyDescent="0.35">
      <c r="B41" s="67" t="s">
        <v>282</v>
      </c>
      <c r="D41" s="1">
        <v>2</v>
      </c>
      <c r="F41">
        <v>2</v>
      </c>
    </row>
  </sheetData>
  <sortState xmlns:xlrd2="http://schemas.microsoft.com/office/spreadsheetml/2017/richdata2" ref="B5:I48">
    <sortCondition ref="B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38</vt:i4>
      </vt:variant>
    </vt:vector>
  </HeadingPairs>
  <TitlesOfParts>
    <vt:vector size="38" baseType="lpstr">
      <vt:lpstr>BA,Hanuman</vt:lpstr>
      <vt:lpstr>BA, Minda</vt:lpstr>
      <vt:lpstr>BB, SKP</vt:lpstr>
      <vt:lpstr>BJ, Edymax</vt:lpstr>
      <vt:lpstr>BY, Assassin</vt:lpstr>
      <vt:lpstr>GL, X-gym</vt:lpstr>
      <vt:lpstr>HE, Bao</vt:lpstr>
      <vt:lpstr>Hnúšťa, Leon</vt:lpstr>
      <vt:lpstr>KE, Guard</vt:lpstr>
      <vt:lpstr>KE, Ladies</vt:lpstr>
      <vt:lpstr>KE,Fight club</vt:lpstr>
      <vt:lpstr>KE, K1Team</vt:lpstr>
      <vt:lpstr>KE, ŠKP</vt:lpstr>
      <vt:lpstr>KK, Goral</vt:lpstr>
      <vt:lpstr>LC, Fortis</vt:lpstr>
      <vt:lpstr>LM, NVR</vt:lpstr>
      <vt:lpstr>LV, Levice</vt:lpstr>
      <vt:lpstr>MB, Taekwon</vt:lpstr>
      <vt:lpstr>MI, ŠKK</vt:lpstr>
      <vt:lpstr>MI, Seiken</vt:lpstr>
      <vt:lpstr>NI, Warriors</vt:lpstr>
      <vt:lpstr>PO, Panter</vt:lpstr>
      <vt:lpstr>Poltár</vt:lpstr>
      <vt:lpstr>PP, Body</vt:lpstr>
      <vt:lpstr>RA, Leon</vt:lpstr>
      <vt:lpstr>SE Šin-Mu</vt:lpstr>
      <vt:lpstr>SN, Legion</vt:lpstr>
      <vt:lpstr>SN, Gladiator</vt:lpstr>
      <vt:lpstr>TN, Victory</vt:lpstr>
      <vt:lpstr>TN, Glory</vt:lpstr>
      <vt:lpstr>TT, Perun</vt:lpstr>
      <vt:lpstr>TT, Raptors</vt:lpstr>
      <vt:lpstr>VK, Titans</vt:lpstr>
      <vt:lpstr>ZA, Ares</vt:lpstr>
      <vt:lpstr>BC Galanta</vt:lpstr>
      <vt:lpstr>ESC- Fiľakovo</vt:lpstr>
      <vt:lpstr>paga gym PP</vt:lpstr>
      <vt:lpstr>štatistika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Užívateľ</cp:lastModifiedBy>
  <cp:lastPrinted>2019-02-04T15:04:50Z</cp:lastPrinted>
  <dcterms:created xsi:type="dcterms:W3CDTF">2017-01-28T09:11:52Z</dcterms:created>
  <dcterms:modified xsi:type="dcterms:W3CDTF">2019-02-04T15:05:52Z</dcterms:modified>
</cp:coreProperties>
</file>