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ocuments\DOKUMENTY\S Z K B\Zápisnice VV SZKB\ZÁPISNICE VV\Zápisnice 2017\Zápisnica 04-2017, BB-2.6.2017\ŠTK\"/>
    </mc:Choice>
  </mc:AlternateContent>
  <bookViews>
    <workbookView xWindow="0" yWindow="140" windowWidth="23960" windowHeight="9800" tabRatio="901" firstSheet="13" activeTab="23"/>
  </bookViews>
  <sheets>
    <sheet name="Humenné" sheetId="1" r:id="rId1"/>
    <sheet name="Devínsk n.V" sheetId="2" r:id="rId2"/>
    <sheet name="B T Snina" sheetId="3" r:id="rId3"/>
    <sheet name="Bardejov" sheetId="4" r:id="rId4"/>
    <sheet name="Lučenec" sheetId="5" r:id="rId5"/>
    <sheet name="Guard KE" sheetId="6" r:id="rId6"/>
    <sheet name="TerasaK1" sheetId="7" r:id="rId7"/>
    <sheet name="Hnúšťa" sheetId="8" r:id="rId8"/>
    <sheet name="Poprad" sheetId="9" r:id="rId9"/>
    <sheet name="Revúca" sheetId="10" r:id="rId10"/>
    <sheet name="Levice" sheetId="11" r:id="rId11"/>
    <sheet name="LVC KE" sheetId="12" r:id="rId12"/>
    <sheet name="Snina legion" sheetId="18" r:id="rId13"/>
    <sheet name="Panter PO" sheetId="13" r:id="rId14"/>
    <sheet name="Seiken MI" sheetId="19" r:id="rId15"/>
    <sheet name="B.Bystrica" sheetId="14" r:id="rId16"/>
    <sheet name="Gladiátor snina" sheetId="20" r:id="rId17"/>
    <sheet name="Moldava n.b." sheetId="15" r:id="rId18"/>
    <sheet name="ŠKP KE" sheetId="16" r:id="rId19"/>
    <sheet name="ŠKK Michalovce" sheetId="17" r:id="rId20"/>
    <sheet name="D. Kubín" sheetId="21" r:id="rId21"/>
    <sheet name="viktori gym TN" sheetId="22" r:id="rId22"/>
    <sheet name="V.Meder" sheetId="24" r:id="rId23"/>
    <sheet name="štatistika" sheetId="23" r:id="rId24"/>
  </sheets>
  <definedNames>
    <definedName name="_xlnm._FilterDatabase" localSheetId="3" hidden="1">Bardejov!$B$5:$G$17</definedName>
    <definedName name="_xlnm._FilterDatabase" localSheetId="18" hidden="1">'ŠKP KE'!$B$5:$G$24</definedName>
  </definedNames>
  <calcPr calcId="171027"/>
</workbook>
</file>

<file path=xl/calcChain.xml><?xml version="1.0" encoding="utf-8"?>
<calcChain xmlns="http://schemas.openxmlformats.org/spreadsheetml/2006/main">
  <c r="C30" i="23" l="1"/>
  <c r="C3" i="23" s="1"/>
  <c r="D31" i="23"/>
  <c r="D4" i="23" s="1"/>
  <c r="E32" i="23"/>
  <c r="E5" i="23" s="1"/>
  <c r="G10" i="23" l="1"/>
  <c r="G12" i="23"/>
  <c r="G14" i="23"/>
  <c r="G16" i="23"/>
  <c r="G18" i="23"/>
  <c r="G20" i="23"/>
  <c r="G22" i="23"/>
  <c r="G24" i="23"/>
  <c r="G26" i="23"/>
  <c r="G28" i="23"/>
  <c r="G9" i="23"/>
  <c r="G11" i="23"/>
  <c r="G13" i="23"/>
  <c r="G15" i="23"/>
  <c r="G17" i="23"/>
  <c r="G19" i="23"/>
  <c r="G21" i="23"/>
  <c r="G23" i="23"/>
  <c r="G25" i="23"/>
  <c r="G27" i="23"/>
  <c r="F10" i="23"/>
  <c r="F12" i="23"/>
  <c r="F14" i="23"/>
  <c r="F16" i="23"/>
  <c r="F18" i="23"/>
  <c r="F20" i="23"/>
  <c r="F22" i="23"/>
  <c r="F24" i="23"/>
  <c r="F26" i="23"/>
  <c r="F28" i="23"/>
  <c r="F9" i="23"/>
  <c r="F11" i="23"/>
  <c r="F13" i="23"/>
  <c r="F15" i="23"/>
  <c r="F17" i="23"/>
  <c r="F19" i="23"/>
  <c r="F21" i="23"/>
  <c r="F23" i="23"/>
  <c r="F25" i="23"/>
  <c r="F27" i="23"/>
  <c r="H25" i="23"/>
  <c r="H19" i="23"/>
  <c r="H15" i="23"/>
  <c r="H11" i="23"/>
  <c r="H28" i="23"/>
  <c r="H24" i="23"/>
  <c r="H20" i="23"/>
  <c r="H14" i="23"/>
  <c r="H10" i="23"/>
  <c r="H21" i="23"/>
  <c r="H12" i="23"/>
  <c r="H27" i="23"/>
  <c r="H23" i="23"/>
  <c r="H17" i="23"/>
  <c r="H13" i="23"/>
  <c r="H9" i="23"/>
  <c r="H26" i="23"/>
  <c r="H16" i="23"/>
</calcChain>
</file>

<file path=xl/sharedStrings.xml><?xml version="1.0" encoding="utf-8"?>
<sst xmlns="http://schemas.openxmlformats.org/spreadsheetml/2006/main" count="494" uniqueCount="312">
  <si>
    <t>MAREK KARCH</t>
  </si>
  <si>
    <t>ALEXANDER DREFKO</t>
  </si>
  <si>
    <t>TIBOR HODBOD</t>
  </si>
  <si>
    <t>VLADIMÍR BABINČÁK</t>
  </si>
  <si>
    <t>Meno Priezvisko</t>
  </si>
  <si>
    <t>1.kolo OL</t>
  </si>
  <si>
    <t>Bao Humenné,Humenné 1, Slovakia</t>
  </si>
  <si>
    <t>Klub:</t>
  </si>
  <si>
    <t>BBC Devínska Nová Ves,Bratislava , Slovakia</t>
  </si>
  <si>
    <t>PATRIK MOLNÁR</t>
  </si>
  <si>
    <t>X</t>
  </si>
  <si>
    <t>Black Tiger Taekwondo Club Snina,</t>
  </si>
  <si>
    <t>TOMAS POTOCKY</t>
  </si>
  <si>
    <t>DAVID STACH</t>
  </si>
  <si>
    <t>EDYMAX Bardejov,</t>
  </si>
  <si>
    <t>JOZEF OLEJARČIN</t>
  </si>
  <si>
    <t>KRISTIAN KOZAK</t>
  </si>
  <si>
    <t>LÍVIA ADAMUŠČINOVÁ</t>
  </si>
  <si>
    <t>MARTIN ČERVEŇAK</t>
  </si>
  <si>
    <t>MARTIN ČUDEJKO</t>
  </si>
  <si>
    <t>MARTINA CINGEĽOVA</t>
  </si>
  <si>
    <t>MATUŠ SOBEK</t>
  </si>
  <si>
    <t>SARAH OLČÁKOVÁ</t>
  </si>
  <si>
    <t>TIBOR VALENTOVIČ</t>
  </si>
  <si>
    <t>TOMAŠ CINGEĽ</t>
  </si>
  <si>
    <t>EMIL LUKAČIK</t>
  </si>
  <si>
    <t>Fortis Lučenec</t>
  </si>
  <si>
    <t>KRISTIÁN BÁNAM</t>
  </si>
  <si>
    <t>ONDREJ FRANEK</t>
  </si>
  <si>
    <t>PETER BALÁŽ</t>
  </si>
  <si>
    <t>ROLAND KLUKA</t>
  </si>
  <si>
    <t>Guard klub kickbox KOŠICE</t>
  </si>
  <si>
    <t>ADAM VARGA</t>
  </si>
  <si>
    <t>BENJAMIN BOCSKORAS</t>
  </si>
  <si>
    <t>DÁVID DUCÁR</t>
  </si>
  <si>
    <t>DÁVID GUMAN</t>
  </si>
  <si>
    <t>DÁVID TOMČÍK</t>
  </si>
  <si>
    <t>DOMINIKA GUMANOVÁ</t>
  </si>
  <si>
    <t>LUCIA MACKOVÁ</t>
  </si>
  <si>
    <t>MÁRIO ŠTEVČAT</t>
  </si>
  <si>
    <t>MARTIN SUCHÝ</t>
  </si>
  <si>
    <t>MIROSLAV GOČIK</t>
  </si>
  <si>
    <t>NIKOLAS KOTORA</t>
  </si>
  <si>
    <t>SARAH SALOŇOVÁ</t>
  </si>
  <si>
    <t>TIVADAR OTVOS</t>
  </si>
  <si>
    <t>VANESA KNIŽKOVÁ</t>
  </si>
  <si>
    <t>K1 TEAM TERASA,Košice,</t>
  </si>
  <si>
    <t>MARCO FIC</t>
  </si>
  <si>
    <t>VLADIMÍR NOVICKÝ</t>
  </si>
  <si>
    <t>Kick - Box Leon Hnúšťa</t>
  </si>
  <si>
    <t>BRANISLAV SKALOŠ</t>
  </si>
  <si>
    <t>JÁN KRNÁČ</t>
  </si>
  <si>
    <t>KAROL BONISCH</t>
  </si>
  <si>
    <t>LADISLAV VIKTOR BÁLINT</t>
  </si>
  <si>
    <t>MAROŠ ĎURÁS</t>
  </si>
  <si>
    <t>MICHAL ŠAFÁRIK</t>
  </si>
  <si>
    <t>FRANTISEK BAČIK</t>
  </si>
  <si>
    <t>SAMO HADZIMA</t>
  </si>
  <si>
    <t>TOMAŠ MAŠLONKA</t>
  </si>
  <si>
    <t>Poprad</t>
  </si>
  <si>
    <t>ALŽBETA TELIČÁKOVÁ</t>
  </si>
  <si>
    <t>DIANA SOKOLOVÁ</t>
  </si>
  <si>
    <t>JANKA GULAKOVÁ</t>
  </si>
  <si>
    <t>MIRIAM SOKOLOVÁ</t>
  </si>
  <si>
    <t>STELA LAURENČÍKOVÁ</t>
  </si>
  <si>
    <t>Leon Revúca</t>
  </si>
  <si>
    <t>KARIN MAĽOVÁ</t>
  </si>
  <si>
    <t>MILAN LAHKÝ</t>
  </si>
  <si>
    <t>SZABOLCS TÖRÖK</t>
  </si>
  <si>
    <t>ŠIMON BALLA</t>
  </si>
  <si>
    <t>KB Levice</t>
  </si>
  <si>
    <t>Ladies Victory Club Košice,</t>
  </si>
  <si>
    <t>LEA TURČANÍKOVÁ</t>
  </si>
  <si>
    <t>TAMARA ČONKOVÁ</t>
  </si>
  <si>
    <t>DANIEL PALOČKO</t>
  </si>
  <si>
    <t>DENIS ŠOLTIS</t>
  </si>
  <si>
    <t>FRANTIŠEK TOPLANSKÝ</t>
  </si>
  <si>
    <t>JÁN VARGA</t>
  </si>
  <si>
    <t>LUCIA FECKOVA</t>
  </si>
  <si>
    <t>MAREK KARLÍK</t>
  </si>
  <si>
    <t>MICHAL DRÁB</t>
  </si>
  <si>
    <t>MICHAL DRAĽ</t>
  </si>
  <si>
    <t>PETER ŠVAJDLER</t>
  </si>
  <si>
    <t>RICHARD VALENTA</t>
  </si>
  <si>
    <t>SIMON SASARAK</t>
  </si>
  <si>
    <t>SIMONKA FOLTÍNOVÁ</t>
  </si>
  <si>
    <t>SOFIA ADAMEČKOVÁ</t>
  </si>
  <si>
    <t>STELA LEVICKÁ</t>
  </si>
  <si>
    <t>VIKTORIA KAŽÍKOVA</t>
  </si>
  <si>
    <t>ZUZANA JAKABOVÁ</t>
  </si>
  <si>
    <t>MÁRIA BALÁŽOVÁ</t>
  </si>
  <si>
    <t>MILAN OLÁH</t>
  </si>
  <si>
    <t>SKP Banska Bystrica,</t>
  </si>
  <si>
    <t>Panter Prešov</t>
  </si>
  <si>
    <t>ŠK Taekwon-Do &amp; Kickboxing Moldava nad Bodvou</t>
  </si>
  <si>
    <t>ÁRON REŠTEI</t>
  </si>
  <si>
    <t>ATTILA BARTALOŠ</t>
  </si>
  <si>
    <t>CHRISTIÁN TAMÁŠ</t>
  </si>
  <si>
    <t>ERIK JUHÁSZ</t>
  </si>
  <si>
    <t>JAKUB NAGY</t>
  </si>
  <si>
    <t>PATRIK JUHÁSZ</t>
  </si>
  <si>
    <t>PETER HALÁSZ</t>
  </si>
  <si>
    <t>RÉKA HARAJDOVÁ</t>
  </si>
  <si>
    <t>ŠKP POLICAJNÁ ŠKOLA KOŠICE,</t>
  </si>
  <si>
    <t>BRANISLAV BLAŽEK</t>
  </si>
  <si>
    <t>DOMINIKA BAKŠIOVÁ</t>
  </si>
  <si>
    <t>GABRIELA ŠOFRANKOVÁ</t>
  </si>
  <si>
    <t>LADISLAV PETRÁŠ</t>
  </si>
  <si>
    <t>TOMÁŠ NEUPAUER</t>
  </si>
  <si>
    <t>Športový Kickbox klub Michalovce,</t>
  </si>
  <si>
    <t>KAREL SVOBODNIK</t>
  </si>
  <si>
    <t>MARKO BABUKA</t>
  </si>
  <si>
    <t>PETER KNAPO</t>
  </si>
  <si>
    <t>VASIĽ KLEVĽANIK</t>
  </si>
  <si>
    <t>2.kolo OL</t>
  </si>
  <si>
    <t>ŠIMON MOTIĽ</t>
  </si>
  <si>
    <t>ATILA GARAMSZEGY</t>
  </si>
  <si>
    <t>KRISTIÁN VARGA</t>
  </si>
  <si>
    <t>MARCEL KARLÍK</t>
  </si>
  <si>
    <t>MAREK LÁSKA</t>
  </si>
  <si>
    <t>MARTIN NGUYEN</t>
  </si>
  <si>
    <t>PETER VARGA</t>
  </si>
  <si>
    <t>ADRIÁN ČULÍK</t>
  </si>
  <si>
    <t>BARBORA HABORÁKOVÁ</t>
  </si>
  <si>
    <t>DÁVID KORMONDI</t>
  </si>
  <si>
    <t>ERIK PAPCUN</t>
  </si>
  <si>
    <t>LADISLAV SEMAN</t>
  </si>
  <si>
    <t>MÁRIO NÉMETH</t>
  </si>
  <si>
    <t>MILAN JANÁK</t>
  </si>
  <si>
    <t>ROBERT KLEMA</t>
  </si>
  <si>
    <t>TIFANI DJORDJEVIČ</t>
  </si>
  <si>
    <t>VIKTOR ADAMČO</t>
  </si>
  <si>
    <t>MICHAELA VOLGYIOVÁ</t>
  </si>
  <si>
    <t>REBEKA DOVALOVÁ</t>
  </si>
  <si>
    <t>TIMOTEJ KOŽIAK</t>
  </si>
  <si>
    <t>ADAM BELÁN</t>
  </si>
  <si>
    <t>ĽUBOSLAV BODOR</t>
  </si>
  <si>
    <t>MIROSLAV HOMOLA</t>
  </si>
  <si>
    <t>RÓBERT MUŠUKA</t>
  </si>
  <si>
    <t>XAVIER DUDA</t>
  </si>
  <si>
    <t>MARTIN ŽIBRITOVSKÝ</t>
  </si>
  <si>
    <t>MATEJ ĎATKO</t>
  </si>
  <si>
    <t>TEODOR ŠČÚR</t>
  </si>
  <si>
    <t>ADELINA MEHMETI</t>
  </si>
  <si>
    <t>ALEXANDRA FILIPOVÁ</t>
  </si>
  <si>
    <t>IVANA HREHOROVÁ</t>
  </si>
  <si>
    <t>JAROSLAV JANKO</t>
  </si>
  <si>
    <t>LUKÁŠ TERPÁK</t>
  </si>
  <si>
    <t>MARTIN BLAŠKO</t>
  </si>
  <si>
    <t>TOMÁŠ MICHALCO</t>
  </si>
  <si>
    <t>DANIEL ŠIŠOVSKY</t>
  </si>
  <si>
    <t>KRISTÍNA URDOVÁ</t>
  </si>
  <si>
    <t>MARKO BARAN</t>
  </si>
  <si>
    <t>RASTISLAVA KRŐNOVA</t>
  </si>
  <si>
    <t>SEIKEN klub MIchalovce,Pozdišovce,</t>
  </si>
  <si>
    <t>JÁN VAĽOVČÍK</t>
  </si>
  <si>
    <t>ONDREJ BAJUS</t>
  </si>
  <si>
    <t>PATRIK BABJAK</t>
  </si>
  <si>
    <t>PATRIK ŠKARUPA</t>
  </si>
  <si>
    <t>ŠK Gladiátor Snina,</t>
  </si>
  <si>
    <t>DÁVID HAVRIŠKO</t>
  </si>
  <si>
    <t>LUKÁŠ HANČÁK</t>
  </si>
  <si>
    <t>MICHAELA CIBOVÁ</t>
  </si>
  <si>
    <t>MICHAL SIVÁK</t>
  </si>
  <si>
    <t>OĽGA CIBOVÁ</t>
  </si>
  <si>
    <t>SOŇA GAZDOVÁ</t>
  </si>
  <si>
    <t>TOMÁŠ PEĽO</t>
  </si>
  <si>
    <t>IVAN LAZENGA</t>
  </si>
  <si>
    <t>DANIEL ĎURJAN</t>
  </si>
  <si>
    <t>DANIEL MILOŠEVIČ</t>
  </si>
  <si>
    <t>DAVID BOLDOCKÝ</t>
  </si>
  <si>
    <t>DENIS BOSÁK</t>
  </si>
  <si>
    <t>DOMINIK LU</t>
  </si>
  <si>
    <t>KRISTIÁN RYBOVIČ</t>
  </si>
  <si>
    <t>MAREK KANCÍR</t>
  </si>
  <si>
    <t>MICHAL BLANÁR</t>
  </si>
  <si>
    <t>RADKA DOROVOVÁ</t>
  </si>
  <si>
    <t>TOMÁŠ HAJDUK</t>
  </si>
  <si>
    <t>TOMÁŠ TAKÁCS</t>
  </si>
  <si>
    <t>TOMÁŠ ZALCER</t>
  </si>
  <si>
    <t>VIKTOR DOLINAJ</t>
  </si>
  <si>
    <t>VIKTÓRIA KUCKOVÁ</t>
  </si>
  <si>
    <t>AUREL GUBERČÍK</t>
  </si>
  <si>
    <t>DANIEL ĎUREČKO</t>
  </si>
  <si>
    <t>MICHAELA TOMKOVÁ</t>
  </si>
  <si>
    <t>RENÉ LINK</t>
  </si>
  <si>
    <t>3.kolo OL</t>
  </si>
  <si>
    <t>DÁVID MALÁN</t>
  </si>
  <si>
    <t>NIKOLAS BOHUNICKY</t>
  </si>
  <si>
    <t>PAVOL DANIEL</t>
  </si>
  <si>
    <t>RADOSLAV NAGY</t>
  </si>
  <si>
    <t>TOMÁŠ BALOG</t>
  </si>
  <si>
    <t>ADRIÁN STACH</t>
  </si>
  <si>
    <t>JOZEF HANKO</t>
  </si>
  <si>
    <t>OLIVER PODPINKA</t>
  </si>
  <si>
    <t>PAVOL PAPINČÁK</t>
  </si>
  <si>
    <t>JÁN RADIČ</t>
  </si>
  <si>
    <t>MILAN KUČA</t>
  </si>
  <si>
    <t>ĽUDOVÍT ANTAL</t>
  </si>
  <si>
    <t>MARIAN SOKOL</t>
  </si>
  <si>
    <t>SIMONA SOKOLOVÁ</t>
  </si>
  <si>
    <t>JAKUB LOPUCHOVSKÝ</t>
  </si>
  <si>
    <t>NINA PODRACKÁ</t>
  </si>
  <si>
    <t>3.koloOL</t>
  </si>
  <si>
    <t>RUŽENA BALOGOVÁ</t>
  </si>
  <si>
    <t>TIMEA HAMARÍKOVÁ</t>
  </si>
  <si>
    <t>Legion Snina</t>
  </si>
  <si>
    <t>MSR</t>
  </si>
  <si>
    <t>ADAM KRISTEK</t>
  </si>
  <si>
    <t>DAMIAN VASIL</t>
  </si>
  <si>
    <t>DENIS KATRUŠÁK</t>
  </si>
  <si>
    <t>JOZEF GREUŠ</t>
  </si>
  <si>
    <t>JOZEF NOVOTA</t>
  </si>
  <si>
    <t>KRISTÍNA MIŠTINOVÁ</t>
  </si>
  <si>
    <t>MARTIN SABO</t>
  </si>
  <si>
    <t>MICHAL MLYNKA</t>
  </si>
  <si>
    <t>MONIKA ZAŤKOVÁ</t>
  </si>
  <si>
    <t>NATALIA GRMANOVA</t>
  </si>
  <si>
    <t>NIKOLA SABOVA</t>
  </si>
  <si>
    <t>PATRIK BILY</t>
  </si>
  <si>
    <t>PATRIK KRIŽAN</t>
  </si>
  <si>
    <t>PATRIK LUKAČOVIČ</t>
  </si>
  <si>
    <t>ROMAN OLEŠOVSKÝ</t>
  </si>
  <si>
    <t>ŠTEFAN ŠARMÍR</t>
  </si>
  <si>
    <t>TOBIAŠ KMEC</t>
  </si>
  <si>
    <t>TOBIAŠ PISARIK</t>
  </si>
  <si>
    <t>SANDRA SLOVÁKOVÁ</t>
  </si>
  <si>
    <t>LADISLAV MARUSCSAK</t>
  </si>
  <si>
    <t>MATEJ VIŠNAI</t>
  </si>
  <si>
    <t>MIROSLAV SMOLAR</t>
  </si>
  <si>
    <t>ŠIMON HUDÁK</t>
  </si>
  <si>
    <t>FREDERIKA PAJONKOVÁ</t>
  </si>
  <si>
    <t>JAKUB FRANK</t>
  </si>
  <si>
    <t>PAVOL BIELENÝ</t>
  </si>
  <si>
    <t>PAVOL GARAJ</t>
  </si>
  <si>
    <t>Kickbox Club Dolný Kubín</t>
  </si>
  <si>
    <t>ĽUBOSLAV ŠIŠKA</t>
  </si>
  <si>
    <t>RADOSLAV SIMAN</t>
  </si>
  <si>
    <t>MRS</t>
  </si>
  <si>
    <t>ADAM ŠOFFA</t>
  </si>
  <si>
    <t>ALEXANDRA NIŽNÍKOVÁ</t>
  </si>
  <si>
    <t>DAVID PANCÍK</t>
  </si>
  <si>
    <t>MIROSLAVA POTOCKÁ</t>
  </si>
  <si>
    <t>NIKOLAS KRIVAK</t>
  </si>
  <si>
    <t>TOMAŠ GÁL</t>
  </si>
  <si>
    <t>VIKTORIA VALENTOVA</t>
  </si>
  <si>
    <t xml:space="preserve">MSR </t>
  </si>
  <si>
    <t>JOZEF LAJTAR</t>
  </si>
  <si>
    <t>MATEJ SENAJ</t>
  </si>
  <si>
    <t>MICHAL STRIČÍK</t>
  </si>
  <si>
    <t>MICHAL ŠTEFANIČ</t>
  </si>
  <si>
    <t>MILENA TURINSKÁ</t>
  </si>
  <si>
    <t>SOFIA SALOŇOVÁ</t>
  </si>
  <si>
    <t>DASA MIHALOVA</t>
  </si>
  <si>
    <t>MARTIN ORAVKIN</t>
  </si>
  <si>
    <t>IGOR CUR</t>
  </si>
  <si>
    <t>FRANTIŠEK LUKÁČ</t>
  </si>
  <si>
    <t>MARTIN KUZMA</t>
  </si>
  <si>
    <t>ZUZANA GÁBOVÁ</t>
  </si>
  <si>
    <t>JÁN TOMKO</t>
  </si>
  <si>
    <t>SO</t>
  </si>
  <si>
    <t>MS</t>
  </si>
  <si>
    <t xml:space="preserve">SO </t>
  </si>
  <si>
    <t>LUCIA CMÁROVÁ</t>
  </si>
  <si>
    <t>FRANTIŠEK TELEK</t>
  </si>
  <si>
    <t>LUKÁŠ BURIANEK</t>
  </si>
  <si>
    <t>ADAM PUCAN</t>
  </si>
  <si>
    <t>ADRIAN VAĽOVČÍK</t>
  </si>
  <si>
    <t>JAROSLAV PAĽA</t>
  </si>
  <si>
    <t>VILIAM STYK</t>
  </si>
  <si>
    <t>VERONIKA PETRÍKOVÁ</t>
  </si>
  <si>
    <t>Victory Gym Trencin,</t>
  </si>
  <si>
    <t>MARTIN ČERMÁK</t>
  </si>
  <si>
    <t>TOMÁŠ TADLÁNEK</t>
  </si>
  <si>
    <t>MONIKA CHOCHLÍKOVÁ</t>
  </si>
  <si>
    <t>LUKÁŠ KONÍČEK</t>
  </si>
  <si>
    <t>24r.</t>
  </si>
  <si>
    <t>28r.</t>
  </si>
  <si>
    <t>34r.</t>
  </si>
  <si>
    <t>30r.</t>
  </si>
  <si>
    <t>28.r</t>
  </si>
  <si>
    <t>31.r</t>
  </si>
  <si>
    <t>25r.</t>
  </si>
  <si>
    <t>26r.</t>
  </si>
  <si>
    <t>24.r</t>
  </si>
  <si>
    <t>nieje v systéme</t>
  </si>
  <si>
    <t>27r.</t>
  </si>
  <si>
    <t>37r.</t>
  </si>
  <si>
    <t>29r.</t>
  </si>
  <si>
    <t>Názov Klubu</t>
  </si>
  <si>
    <t>počet štarujúcich 1x</t>
  </si>
  <si>
    <t>počet štarujúcich 3x</t>
  </si>
  <si>
    <t>suma na osobu pre jeden štart</t>
  </si>
  <si>
    <t>Spolu štartujúcich 1x</t>
  </si>
  <si>
    <t>suma na osobu pre tri štarty</t>
  </si>
  <si>
    <t>Spolu štartujúcich 3x</t>
  </si>
  <si>
    <t>suma za 1x</t>
  </si>
  <si>
    <t>Veronika Cmárová</t>
  </si>
  <si>
    <t>suma za 3x</t>
  </si>
  <si>
    <t>CSABA LEISZTNER</t>
  </si>
  <si>
    <t>DÁVID KARÁCSONY</t>
  </si>
  <si>
    <t>suma pre rozdelenie 15% klubom SZKB</t>
  </si>
  <si>
    <t>suma na osobu do 23 r. - tri štarty v roku 2016</t>
  </si>
  <si>
    <t>suma pre kluby za 3št.</t>
  </si>
  <si>
    <t>počet štartujúcich s 3št.</t>
  </si>
  <si>
    <t>Spolu štartujúcich do 23 r. s 3štartami v roku 2016</t>
  </si>
  <si>
    <t>SEIKEN klub Pozdišovce</t>
  </si>
  <si>
    <t>Ladies Victory Club Košice</t>
  </si>
  <si>
    <t>ŠKP Banska Bystrica</t>
  </si>
  <si>
    <t>Body gym Poprad</t>
  </si>
  <si>
    <t>K1 TEAM TERASA Košice,</t>
  </si>
  <si>
    <t>Bao Humenné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</si>
</sst>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21" xfId="0" applyFont="1" applyFill="1" applyBorder="1"/>
    <xf numFmtId="0" fontId="0" fillId="2" borderId="0" xfId="0" applyFill="1" applyBorder="1"/>
    <xf numFmtId="0" fontId="0" fillId="2" borderId="21" xfId="0" applyFill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/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3" fillId="0" borderId="4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0" fontId="0" fillId="4" borderId="13" xfId="0" applyFill="1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24" xfId="0" applyFill="1" applyBorder="1"/>
    <xf numFmtId="0" fontId="0" fillId="4" borderId="25" xfId="0" applyFill="1" applyBorder="1"/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6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1" xfId="0" applyFont="1" applyFill="1" applyBorder="1" applyAlignment="1">
      <alignment horizontal="center"/>
    </xf>
    <xf numFmtId="0" fontId="0" fillId="0" borderId="23" xfId="0" applyBorder="1"/>
    <xf numFmtId="0" fontId="0" fillId="4" borderId="24" xfId="0" applyFill="1" applyBorder="1" applyAlignment="1">
      <alignment horizontal="center"/>
    </xf>
    <xf numFmtId="0" fontId="0" fillId="0" borderId="6" xfId="0" applyBorder="1"/>
    <xf numFmtId="0" fontId="3" fillId="0" borderId="5" xfId="0" applyFont="1" applyBorder="1"/>
    <xf numFmtId="0" fontId="3" fillId="0" borderId="19" xfId="0" applyFont="1" applyBorder="1"/>
    <xf numFmtId="0" fontId="1" fillId="0" borderId="4" xfId="0" applyFont="1" applyBorder="1"/>
    <xf numFmtId="0" fontId="1" fillId="0" borderId="0" xfId="0" applyFont="1" applyBorder="1"/>
    <xf numFmtId="0" fontId="3" fillId="0" borderId="14" xfId="0" applyFont="1" applyBorder="1"/>
    <xf numFmtId="0" fontId="0" fillId="0" borderId="15" xfId="0" applyBorder="1"/>
    <xf numFmtId="0" fontId="0" fillId="4" borderId="27" xfId="0" applyFill="1" applyBorder="1" applyAlignment="1">
      <alignment horizontal="center"/>
    </xf>
    <xf numFmtId="0" fontId="0" fillId="4" borderId="28" xfId="0" applyFill="1" applyBorder="1"/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16" xfId="0" applyBorder="1"/>
    <xf numFmtId="0" fontId="0" fillId="0" borderId="18" xfId="0" applyBorder="1"/>
    <xf numFmtId="0" fontId="1" fillId="0" borderId="19" xfId="0" applyFont="1" applyBorder="1"/>
    <xf numFmtId="0" fontId="0" fillId="5" borderId="0" xfId="0" applyFill="1"/>
    <xf numFmtId="0" fontId="2" fillId="5" borderId="4" xfId="0" applyFont="1" applyFill="1" applyBorder="1"/>
    <xf numFmtId="0" fontId="0" fillId="5" borderId="4" xfId="0" applyFill="1" applyBorder="1"/>
    <xf numFmtId="0" fontId="0" fillId="5" borderId="7" xfId="0" applyFill="1" applyBorder="1"/>
    <xf numFmtId="0" fontId="0" fillId="0" borderId="9" xfId="0" applyBorder="1"/>
    <xf numFmtId="0" fontId="2" fillId="5" borderId="14" xfId="0" applyFont="1" applyFill="1" applyBorder="1"/>
    <xf numFmtId="0" fontId="0" fillId="0" borderId="18" xfId="0" applyFill="1" applyBorder="1" applyAlignment="1">
      <alignment horizontal="center"/>
    </xf>
    <xf numFmtId="0" fontId="2" fillId="5" borderId="19" xfId="0" applyFont="1" applyFill="1" applyBorder="1"/>
    <xf numFmtId="0" fontId="0" fillId="5" borderId="2" xfId="0" applyFill="1" applyBorder="1"/>
    <xf numFmtId="0" fontId="0" fillId="4" borderId="33" xfId="0" applyFill="1" applyBorder="1" applyAlignment="1">
      <alignment horizontal="center"/>
    </xf>
    <xf numFmtId="0" fontId="0" fillId="4" borderId="33" xfId="0" applyFill="1" applyBorder="1"/>
    <xf numFmtId="0" fontId="3" fillId="5" borderId="4" xfId="0" applyFont="1" applyFill="1" applyBorder="1"/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/>
    <xf numFmtId="0" fontId="0" fillId="6" borderId="19" xfId="0" applyFill="1" applyBorder="1"/>
    <xf numFmtId="0" fontId="3" fillId="6" borderId="17" xfId="0" applyFont="1" applyFill="1" applyBorder="1"/>
    <xf numFmtId="0" fontId="3" fillId="6" borderId="17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5" borderId="5" xfId="0" applyFont="1" applyFill="1" applyBorder="1"/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/>
    <xf numFmtId="0" fontId="4" fillId="6" borderId="23" xfId="0" applyFont="1" applyFill="1" applyBorder="1"/>
    <xf numFmtId="0" fontId="4" fillId="0" borderId="16" xfId="0" applyFont="1" applyBorder="1" applyAlignment="1">
      <alignment horizontal="center"/>
    </xf>
    <xf numFmtId="0" fontId="4" fillId="5" borderId="4" xfId="0" applyFont="1" applyFill="1" applyBorder="1"/>
    <xf numFmtId="0" fontId="4" fillId="6" borderId="4" xfId="0" applyFont="1" applyFill="1" applyBorder="1" applyAlignment="1">
      <alignment horizontal="center"/>
    </xf>
    <xf numFmtId="0" fontId="4" fillId="6" borderId="4" xfId="0" applyFont="1" applyFill="1" applyBorder="1"/>
    <xf numFmtId="0" fontId="4" fillId="6" borderId="17" xfId="0" applyFont="1" applyFill="1" applyBorder="1"/>
    <xf numFmtId="0" fontId="4" fillId="6" borderId="17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17" xfId="0" applyFont="1" applyBorder="1"/>
    <xf numFmtId="0" fontId="4" fillId="0" borderId="17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0" fillId="0" borderId="0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0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0" xfId="0" applyFill="1" applyBorder="1"/>
    <xf numFmtId="0" fontId="0" fillId="0" borderId="24" xfId="0" applyBorder="1"/>
    <xf numFmtId="0" fontId="0" fillId="5" borderId="31" xfId="0" applyFill="1" applyBorder="1"/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37" xfId="0" applyFont="1" applyFill="1" applyBorder="1"/>
    <xf numFmtId="0" fontId="2" fillId="0" borderId="30" xfId="0" applyFont="1" applyFill="1" applyBorder="1"/>
    <xf numFmtId="0" fontId="2" fillId="0" borderId="15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35" xfId="0" applyFont="1" applyFill="1" applyBorder="1"/>
    <xf numFmtId="0" fontId="2" fillId="0" borderId="36" xfId="0" applyFont="1" applyFill="1" applyBorder="1"/>
    <xf numFmtId="0" fontId="2" fillId="0" borderId="17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38" xfId="0" applyFont="1" applyFill="1" applyBorder="1"/>
    <xf numFmtId="0" fontId="2" fillId="0" borderId="39" xfId="0" applyFont="1" applyFill="1" applyBorder="1"/>
    <xf numFmtId="0" fontId="2" fillId="0" borderId="20" xfId="0" applyFont="1" applyFill="1" applyBorder="1"/>
    <xf numFmtId="0" fontId="2" fillId="2" borderId="40" xfId="0" applyFont="1" applyFill="1" applyBorder="1"/>
    <xf numFmtId="0" fontId="2" fillId="2" borderId="1" xfId="0" applyFont="1" applyFill="1" applyBorder="1"/>
    <xf numFmtId="0" fontId="2" fillId="2" borderId="34" xfId="0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A13" sqref="A13"/>
    </sheetView>
  </sheetViews>
  <sheetFormatPr defaultRowHeight="14.5" x14ac:dyDescent="0.35"/>
  <cols>
    <col min="1" max="1" width="9.1796875" style="1"/>
    <col min="2" max="2" width="19.54296875" bestFit="1" customWidth="1"/>
    <col min="3" max="4" width="9.1796875" style="1"/>
  </cols>
  <sheetData>
    <row r="1" spans="1:7" x14ac:dyDescent="0.35">
      <c r="A1" s="5"/>
      <c r="B1" s="6"/>
      <c r="C1" s="7"/>
      <c r="D1" s="7"/>
      <c r="E1" s="6"/>
      <c r="F1" s="6"/>
      <c r="G1" s="8"/>
    </row>
    <row r="2" spans="1:7" x14ac:dyDescent="0.35">
      <c r="A2" s="9"/>
      <c r="B2" s="34" t="s">
        <v>7</v>
      </c>
      <c r="C2" s="35" t="s">
        <v>6</v>
      </c>
      <c r="D2" s="125"/>
      <c r="E2" s="37"/>
      <c r="F2" s="37"/>
      <c r="G2" s="38"/>
    </row>
    <row r="3" spans="1:7" ht="15" thickBot="1" x14ac:dyDescent="0.4">
      <c r="A3" s="10"/>
      <c r="B3" s="11"/>
      <c r="C3" s="12"/>
      <c r="D3" s="12"/>
      <c r="E3" s="11"/>
      <c r="F3" s="11"/>
      <c r="G3" s="13"/>
    </row>
    <row r="4" spans="1:7" x14ac:dyDescent="0.35">
      <c r="A4" s="21"/>
      <c r="B4" s="22" t="s">
        <v>4</v>
      </c>
      <c r="C4" s="23" t="s">
        <v>5</v>
      </c>
      <c r="D4" s="23" t="s">
        <v>114</v>
      </c>
      <c r="E4" s="23" t="s">
        <v>186</v>
      </c>
      <c r="F4" s="23" t="s">
        <v>207</v>
      </c>
      <c r="G4" s="24" t="s">
        <v>260</v>
      </c>
    </row>
    <row r="5" spans="1:7" x14ac:dyDescent="0.35">
      <c r="A5" s="106">
        <v>1</v>
      </c>
      <c r="B5" s="116" t="s">
        <v>0</v>
      </c>
      <c r="C5" s="117">
        <v>3</v>
      </c>
      <c r="D5" s="117">
        <v>3</v>
      </c>
      <c r="E5" s="116"/>
      <c r="F5" s="117">
        <v>3</v>
      </c>
      <c r="G5" s="119">
        <v>3</v>
      </c>
    </row>
    <row r="6" spans="1:7" x14ac:dyDescent="0.35">
      <c r="A6" s="106">
        <v>2</v>
      </c>
      <c r="B6" s="116" t="s">
        <v>1</v>
      </c>
      <c r="C6" s="117">
        <v>2</v>
      </c>
      <c r="D6" s="117">
        <v>2</v>
      </c>
      <c r="E6" s="117">
        <v>2</v>
      </c>
      <c r="F6" s="116"/>
      <c r="G6" s="118"/>
    </row>
    <row r="7" spans="1:7" x14ac:dyDescent="0.35">
      <c r="A7" s="106">
        <v>3</v>
      </c>
      <c r="B7" s="116" t="s">
        <v>2</v>
      </c>
      <c r="C7" s="117">
        <v>2</v>
      </c>
      <c r="D7" s="117">
        <v>3</v>
      </c>
      <c r="E7" s="116"/>
      <c r="F7" s="116"/>
      <c r="G7" s="118"/>
    </row>
    <row r="8" spans="1:7" x14ac:dyDescent="0.35">
      <c r="A8" s="106">
        <v>4</v>
      </c>
      <c r="B8" s="116" t="s">
        <v>3</v>
      </c>
      <c r="C8" s="117">
        <v>2</v>
      </c>
      <c r="D8" s="117">
        <v>2</v>
      </c>
      <c r="E8" s="117">
        <v>3</v>
      </c>
      <c r="F8" s="117">
        <v>3</v>
      </c>
      <c r="G8" s="118"/>
    </row>
    <row r="9" spans="1:7" ht="15" thickBot="1" x14ac:dyDescent="0.4">
      <c r="A9" s="131">
        <v>5</v>
      </c>
      <c r="B9" s="132" t="s">
        <v>115</v>
      </c>
      <c r="C9" s="133"/>
      <c r="D9" s="133">
        <v>2</v>
      </c>
      <c r="E9" s="132"/>
      <c r="F9" s="133">
        <v>2</v>
      </c>
      <c r="G9" s="135">
        <v>2</v>
      </c>
    </row>
    <row r="13" spans="1:7" x14ac:dyDescent="0.35">
      <c r="A13" s="136">
        <v>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8" sqref="A8"/>
    </sheetView>
  </sheetViews>
  <sheetFormatPr defaultRowHeight="14.5" x14ac:dyDescent="0.35"/>
  <cols>
    <col min="1" max="1" width="9.1796875" style="1"/>
    <col min="2" max="2" width="15.7265625" bestFit="1" customWidth="1"/>
    <col min="6" max="6" width="12.1796875" customWidth="1"/>
  </cols>
  <sheetData>
    <row r="1" spans="1:6" x14ac:dyDescent="0.35">
      <c r="A1" s="30"/>
      <c r="B1" s="31"/>
      <c r="C1" s="31"/>
      <c r="D1" s="31"/>
      <c r="E1" s="31"/>
      <c r="F1" s="32"/>
    </row>
    <row r="2" spans="1:6" x14ac:dyDescent="0.35">
      <c r="A2" s="33"/>
      <c r="B2" s="34" t="s">
        <v>7</v>
      </c>
      <c r="C2" s="35" t="s">
        <v>8</v>
      </c>
      <c r="D2" s="35"/>
      <c r="E2" s="35"/>
      <c r="F2" s="36"/>
    </row>
    <row r="3" spans="1:6" ht="15" thickBot="1" x14ac:dyDescent="0.4">
      <c r="A3" s="9"/>
      <c r="B3" s="37"/>
      <c r="C3" s="37"/>
      <c r="D3" s="37"/>
      <c r="E3" s="37"/>
      <c r="F3" s="38"/>
    </row>
    <row r="4" spans="1:6" x14ac:dyDescent="0.35">
      <c r="A4" s="21"/>
      <c r="B4" s="22" t="s">
        <v>4</v>
      </c>
      <c r="C4" s="23" t="s">
        <v>5</v>
      </c>
      <c r="D4" s="23" t="s">
        <v>114</v>
      </c>
      <c r="E4" s="23" t="s">
        <v>186</v>
      </c>
      <c r="F4" s="24" t="s">
        <v>260</v>
      </c>
    </row>
    <row r="5" spans="1:6" ht="15" thickBot="1" x14ac:dyDescent="0.4">
      <c r="A5" s="17">
        <v>1</v>
      </c>
      <c r="B5" s="18" t="s">
        <v>9</v>
      </c>
      <c r="C5" s="19">
        <v>1</v>
      </c>
      <c r="D5" s="18"/>
      <c r="E5" s="18"/>
      <c r="F5" s="20">
        <v>1</v>
      </c>
    </row>
    <row r="8" spans="1:6" x14ac:dyDescent="0.35">
      <c r="A8" s="125"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8" sqref="A8"/>
    </sheetView>
  </sheetViews>
  <sheetFormatPr defaultRowHeight="14.5" x14ac:dyDescent="0.35"/>
  <cols>
    <col min="1" max="1" width="9.1796875" style="1"/>
    <col min="2" max="2" width="20" customWidth="1"/>
    <col min="5" max="5" width="10" customWidth="1"/>
  </cols>
  <sheetData>
    <row r="1" spans="1:6" x14ac:dyDescent="0.35">
      <c r="A1" s="5"/>
      <c r="B1" s="6"/>
      <c r="C1" s="6"/>
      <c r="D1" s="6"/>
      <c r="E1" s="6"/>
      <c r="F1" s="8"/>
    </row>
    <row r="2" spans="1:6" x14ac:dyDescent="0.35">
      <c r="A2" s="9"/>
      <c r="B2" s="34" t="s">
        <v>7</v>
      </c>
      <c r="C2" s="35" t="s">
        <v>11</v>
      </c>
      <c r="D2" s="35"/>
      <c r="E2" s="37"/>
      <c r="F2" s="38"/>
    </row>
    <row r="3" spans="1:6" ht="15" thickBot="1" x14ac:dyDescent="0.4">
      <c r="A3" s="9"/>
      <c r="B3" s="37"/>
      <c r="C3" s="37"/>
      <c r="D3" s="37"/>
      <c r="E3" s="37"/>
      <c r="F3" s="38"/>
    </row>
    <row r="4" spans="1:6" x14ac:dyDescent="0.35">
      <c r="A4" s="45"/>
      <c r="B4" s="46" t="s">
        <v>4</v>
      </c>
      <c r="C4" s="47" t="s">
        <v>5</v>
      </c>
      <c r="D4" s="47" t="s">
        <v>114</v>
      </c>
      <c r="E4" s="47" t="s">
        <v>186</v>
      </c>
      <c r="F4" s="48" t="s">
        <v>260</v>
      </c>
    </row>
    <row r="5" spans="1:6" ht="15" thickBot="1" x14ac:dyDescent="0.4">
      <c r="A5" s="17">
        <v>1</v>
      </c>
      <c r="B5" s="18" t="s">
        <v>12</v>
      </c>
      <c r="C5" s="19">
        <v>1</v>
      </c>
      <c r="D5" s="19">
        <v>1</v>
      </c>
      <c r="E5" s="18"/>
      <c r="F5" s="42"/>
    </row>
    <row r="8" spans="1:6" x14ac:dyDescent="0.35">
      <c r="A8" s="125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B42" sqref="B42"/>
    </sheetView>
  </sheetViews>
  <sheetFormatPr defaultRowHeight="14.5" x14ac:dyDescent="0.35"/>
  <cols>
    <col min="1" max="1" width="9.1796875" style="1"/>
    <col min="2" max="2" width="21.453125" bestFit="1" customWidth="1"/>
    <col min="6" max="6" width="9.1796875" style="1"/>
  </cols>
  <sheetData>
    <row r="1" spans="1:7" x14ac:dyDescent="0.35">
      <c r="A1" s="30"/>
      <c r="B1" s="31"/>
      <c r="C1" s="31"/>
      <c r="D1" s="31"/>
      <c r="E1" s="31"/>
      <c r="F1" s="120"/>
      <c r="G1" s="32"/>
    </row>
    <row r="2" spans="1:7" x14ac:dyDescent="0.35">
      <c r="A2" s="33"/>
      <c r="B2" s="34" t="s">
        <v>7</v>
      </c>
      <c r="C2" s="35" t="s">
        <v>14</v>
      </c>
      <c r="D2" s="35"/>
      <c r="E2" s="35"/>
      <c r="F2" s="34"/>
      <c r="G2" s="36"/>
    </row>
    <row r="3" spans="1:7" ht="15" thickBot="1" x14ac:dyDescent="0.4">
      <c r="A3" s="52"/>
      <c r="B3" s="53"/>
      <c r="C3" s="53"/>
      <c r="D3" s="53"/>
      <c r="E3" s="53"/>
      <c r="F3" s="66"/>
      <c r="G3" s="54"/>
    </row>
    <row r="4" spans="1:7" ht="15" thickBot="1" x14ac:dyDescent="0.4">
      <c r="A4" s="92"/>
      <c r="B4" s="93" t="s">
        <v>4</v>
      </c>
      <c r="C4" s="92" t="s">
        <v>5</v>
      </c>
      <c r="D4" s="92" t="s">
        <v>114</v>
      </c>
      <c r="E4" s="92" t="s">
        <v>186</v>
      </c>
      <c r="F4" s="92" t="s">
        <v>207</v>
      </c>
      <c r="G4" s="92" t="s">
        <v>260</v>
      </c>
    </row>
    <row r="5" spans="1:7" x14ac:dyDescent="0.35">
      <c r="A5" s="112">
        <v>1</v>
      </c>
      <c r="B5" s="113" t="s">
        <v>13</v>
      </c>
      <c r="C5" s="114">
        <v>4</v>
      </c>
      <c r="D5" s="113"/>
      <c r="E5" s="113"/>
      <c r="F5" s="114">
        <v>2</v>
      </c>
      <c r="G5" s="121">
        <v>2</v>
      </c>
    </row>
    <row r="6" spans="1:7" x14ac:dyDescent="0.35">
      <c r="A6" s="106">
        <v>2</v>
      </c>
      <c r="B6" s="116" t="s">
        <v>15</v>
      </c>
      <c r="C6" s="117">
        <v>2</v>
      </c>
      <c r="D6" s="117">
        <v>3</v>
      </c>
      <c r="E6" s="116"/>
      <c r="F6" s="117"/>
      <c r="G6" s="119">
        <v>4</v>
      </c>
    </row>
    <row r="7" spans="1:7" x14ac:dyDescent="0.35">
      <c r="A7" s="106">
        <v>3</v>
      </c>
      <c r="B7" s="116" t="s">
        <v>16</v>
      </c>
      <c r="C7" s="117">
        <v>3</v>
      </c>
      <c r="D7" s="117">
        <v>2</v>
      </c>
      <c r="E7" s="116"/>
      <c r="F7" s="117"/>
      <c r="G7" s="119">
        <v>3</v>
      </c>
    </row>
    <row r="8" spans="1:7" x14ac:dyDescent="0.35">
      <c r="A8" s="106">
        <v>4</v>
      </c>
      <c r="B8" s="116" t="s">
        <v>17</v>
      </c>
      <c r="C8" s="117">
        <v>3</v>
      </c>
      <c r="D8" s="117">
        <v>2</v>
      </c>
      <c r="E8" s="116"/>
      <c r="F8" s="117">
        <v>3</v>
      </c>
      <c r="G8" s="16"/>
    </row>
    <row r="9" spans="1:7" x14ac:dyDescent="0.35">
      <c r="A9" s="106">
        <v>5</v>
      </c>
      <c r="B9" s="116" t="s">
        <v>18</v>
      </c>
      <c r="C9" s="117">
        <v>3</v>
      </c>
      <c r="D9" s="4"/>
      <c r="E9" s="4"/>
      <c r="F9" s="3"/>
      <c r="G9" s="16"/>
    </row>
    <row r="10" spans="1:7" x14ac:dyDescent="0.35">
      <c r="A10" s="106">
        <v>6</v>
      </c>
      <c r="B10" s="116" t="s">
        <v>19</v>
      </c>
      <c r="C10" s="117">
        <v>2</v>
      </c>
      <c r="D10" s="117">
        <v>2</v>
      </c>
      <c r="E10" s="4"/>
      <c r="F10" s="3"/>
      <c r="G10" s="16"/>
    </row>
    <row r="11" spans="1:7" x14ac:dyDescent="0.35">
      <c r="A11" s="106">
        <v>7</v>
      </c>
      <c r="B11" s="116" t="s">
        <v>20</v>
      </c>
      <c r="C11" s="117">
        <v>3</v>
      </c>
      <c r="D11" s="117">
        <v>2</v>
      </c>
      <c r="E11" s="116"/>
      <c r="F11" s="117">
        <v>3</v>
      </c>
      <c r="G11" s="119">
        <v>2</v>
      </c>
    </row>
    <row r="12" spans="1:7" x14ac:dyDescent="0.35">
      <c r="A12" s="106">
        <v>8</v>
      </c>
      <c r="B12" s="116" t="s">
        <v>21</v>
      </c>
      <c r="C12" s="117">
        <v>2</v>
      </c>
      <c r="D12" s="117">
        <v>2</v>
      </c>
      <c r="E12" s="116"/>
      <c r="F12" s="117">
        <v>3</v>
      </c>
      <c r="G12" s="118"/>
    </row>
    <row r="13" spans="1:7" x14ac:dyDescent="0.35">
      <c r="A13" s="106">
        <v>9</v>
      </c>
      <c r="B13" s="116" t="s">
        <v>188</v>
      </c>
      <c r="C13" s="116"/>
      <c r="D13" s="116"/>
      <c r="E13" s="117">
        <v>1</v>
      </c>
      <c r="F13" s="117">
        <v>2</v>
      </c>
      <c r="G13" s="118"/>
    </row>
    <row r="14" spans="1:7" x14ac:dyDescent="0.35">
      <c r="A14" s="14"/>
      <c r="B14" s="4" t="s">
        <v>189</v>
      </c>
      <c r="C14" s="4"/>
      <c r="D14" s="4"/>
      <c r="E14" s="3">
        <v>2</v>
      </c>
      <c r="F14" s="3"/>
      <c r="G14" s="16"/>
    </row>
    <row r="15" spans="1:7" x14ac:dyDescent="0.35">
      <c r="A15" s="106">
        <v>10</v>
      </c>
      <c r="B15" s="116" t="s">
        <v>22</v>
      </c>
      <c r="C15" s="117">
        <v>3</v>
      </c>
      <c r="D15" s="117">
        <v>2</v>
      </c>
      <c r="E15" s="116"/>
      <c r="F15" s="117">
        <v>3</v>
      </c>
      <c r="G15" s="119">
        <v>4</v>
      </c>
    </row>
    <row r="16" spans="1:7" x14ac:dyDescent="0.35">
      <c r="A16" s="106">
        <v>11</v>
      </c>
      <c r="B16" s="116" t="s">
        <v>23</v>
      </c>
      <c r="C16" s="117">
        <v>3</v>
      </c>
      <c r="D16" s="4"/>
      <c r="E16" s="4"/>
      <c r="F16" s="3"/>
      <c r="G16" s="16"/>
    </row>
    <row r="17" spans="1:7" x14ac:dyDescent="0.35">
      <c r="A17" s="106">
        <v>12</v>
      </c>
      <c r="B17" s="116" t="s">
        <v>24</v>
      </c>
      <c r="C17" s="117">
        <v>3</v>
      </c>
      <c r="D17" s="117">
        <v>2</v>
      </c>
      <c r="E17" s="116"/>
      <c r="F17" s="117">
        <v>3</v>
      </c>
      <c r="G17" s="119">
        <v>2</v>
      </c>
    </row>
    <row r="18" spans="1:7" x14ac:dyDescent="0.35">
      <c r="A18" s="14"/>
      <c r="B18" s="4" t="s">
        <v>208</v>
      </c>
      <c r="C18" s="4"/>
      <c r="D18" s="4"/>
      <c r="E18" s="4"/>
      <c r="F18" s="3">
        <v>2</v>
      </c>
      <c r="G18" s="16"/>
    </row>
    <row r="19" spans="1:7" x14ac:dyDescent="0.35">
      <c r="A19" s="106">
        <v>13</v>
      </c>
      <c r="B19" s="116" t="s">
        <v>209</v>
      </c>
      <c r="C19" s="116"/>
      <c r="D19" s="116"/>
      <c r="E19" s="116"/>
      <c r="F19" s="117">
        <v>5</v>
      </c>
      <c r="G19" s="118"/>
    </row>
    <row r="20" spans="1:7" x14ac:dyDescent="0.35">
      <c r="A20" s="106">
        <v>14</v>
      </c>
      <c r="B20" s="116" t="s">
        <v>187</v>
      </c>
      <c r="C20" s="116"/>
      <c r="D20" s="116"/>
      <c r="E20" s="117">
        <v>2</v>
      </c>
      <c r="F20" s="117">
        <v>3</v>
      </c>
      <c r="G20" s="118"/>
    </row>
    <row r="21" spans="1:7" x14ac:dyDescent="0.35">
      <c r="A21" s="14"/>
      <c r="B21" s="4" t="s">
        <v>210</v>
      </c>
      <c r="C21" s="4"/>
      <c r="D21" s="4"/>
      <c r="E21" s="4"/>
      <c r="F21" s="3">
        <v>2</v>
      </c>
      <c r="G21" s="16"/>
    </row>
    <row r="22" spans="1:7" x14ac:dyDescent="0.35">
      <c r="A22" s="14"/>
      <c r="B22" s="4" t="s">
        <v>211</v>
      </c>
      <c r="C22" s="4"/>
      <c r="D22" s="4"/>
      <c r="E22" s="4"/>
      <c r="F22" s="3">
        <v>2</v>
      </c>
      <c r="G22" s="16"/>
    </row>
    <row r="23" spans="1:7" x14ac:dyDescent="0.35">
      <c r="A23" s="14"/>
      <c r="B23" s="4" t="s">
        <v>212</v>
      </c>
      <c r="C23" s="4"/>
      <c r="D23" s="4"/>
      <c r="E23" s="4"/>
      <c r="F23" s="3">
        <v>1</v>
      </c>
      <c r="G23" s="16"/>
    </row>
    <row r="24" spans="1:7" x14ac:dyDescent="0.35">
      <c r="A24" s="14"/>
      <c r="B24" s="49" t="s">
        <v>213</v>
      </c>
      <c r="C24" s="4"/>
      <c r="D24" s="4"/>
      <c r="E24" s="4"/>
      <c r="F24" s="3">
        <v>2</v>
      </c>
      <c r="G24" s="16"/>
    </row>
    <row r="25" spans="1:7" x14ac:dyDescent="0.35">
      <c r="A25" s="106">
        <v>15</v>
      </c>
      <c r="B25" s="116" t="s">
        <v>216</v>
      </c>
      <c r="C25" s="116"/>
      <c r="D25" s="116"/>
      <c r="E25" s="116"/>
      <c r="F25" s="117">
        <v>3</v>
      </c>
      <c r="G25" s="118"/>
    </row>
    <row r="26" spans="1:7" x14ac:dyDescent="0.35">
      <c r="A26" s="14"/>
      <c r="B26" s="49" t="s">
        <v>217</v>
      </c>
      <c r="C26" s="4"/>
      <c r="D26" s="4"/>
      <c r="E26" s="4"/>
      <c r="F26" s="3">
        <v>2</v>
      </c>
      <c r="G26" s="16"/>
    </row>
    <row r="27" spans="1:7" x14ac:dyDescent="0.35">
      <c r="A27" s="14"/>
      <c r="B27" s="49" t="s">
        <v>218</v>
      </c>
      <c r="C27" s="4"/>
      <c r="D27" s="4"/>
      <c r="E27" s="4"/>
      <c r="F27" s="3">
        <v>1</v>
      </c>
      <c r="G27" s="16"/>
    </row>
    <row r="28" spans="1:7" x14ac:dyDescent="0.35">
      <c r="A28" s="14"/>
      <c r="B28" s="4" t="s">
        <v>220</v>
      </c>
      <c r="C28" s="4"/>
      <c r="D28" s="4"/>
      <c r="E28" s="4"/>
      <c r="F28" s="3">
        <v>2</v>
      </c>
      <c r="G28" s="16"/>
    </row>
    <row r="29" spans="1:7" x14ac:dyDescent="0.35">
      <c r="A29" s="14"/>
      <c r="B29" s="4" t="s">
        <v>221</v>
      </c>
      <c r="C29" s="4"/>
      <c r="D29" s="4"/>
      <c r="E29" s="4"/>
      <c r="F29" s="3">
        <v>1</v>
      </c>
      <c r="G29" s="16"/>
    </row>
    <row r="30" spans="1:7" x14ac:dyDescent="0.35">
      <c r="A30" s="14"/>
      <c r="B30" s="49" t="s">
        <v>223</v>
      </c>
      <c r="C30" s="4"/>
      <c r="D30" s="4"/>
      <c r="E30" s="4"/>
      <c r="F30" s="3">
        <v>2</v>
      </c>
      <c r="G30" s="16"/>
    </row>
    <row r="31" spans="1:7" x14ac:dyDescent="0.35">
      <c r="A31" s="106">
        <v>16</v>
      </c>
      <c r="B31" s="116" t="s">
        <v>224</v>
      </c>
      <c r="C31" s="116"/>
      <c r="D31" s="116"/>
      <c r="E31" s="116"/>
      <c r="F31" s="117">
        <v>3</v>
      </c>
      <c r="G31" s="118"/>
    </row>
    <row r="32" spans="1:7" x14ac:dyDescent="0.35">
      <c r="A32" s="106">
        <v>17</v>
      </c>
      <c r="B32" s="116" t="s">
        <v>225</v>
      </c>
      <c r="C32" s="116"/>
      <c r="D32" s="116"/>
      <c r="E32" s="116"/>
      <c r="F32" s="117">
        <v>3</v>
      </c>
      <c r="G32" s="118"/>
    </row>
    <row r="33" spans="1:7" ht="15" thickBot="1" x14ac:dyDescent="0.4">
      <c r="A33" s="14"/>
      <c r="B33" s="71" t="s">
        <v>219</v>
      </c>
      <c r="C33" s="18"/>
      <c r="D33" s="18"/>
      <c r="E33" s="18"/>
      <c r="F33" s="19">
        <v>1</v>
      </c>
      <c r="G33" s="42"/>
    </row>
    <row r="35" spans="1:7" x14ac:dyDescent="0.35">
      <c r="A35" s="1" t="s">
        <v>276</v>
      </c>
      <c r="B35" s="2" t="s">
        <v>214</v>
      </c>
      <c r="F35" s="1">
        <v>1</v>
      </c>
    </row>
    <row r="36" spans="1:7" x14ac:dyDescent="0.35">
      <c r="A36" s="1" t="s">
        <v>277</v>
      </c>
      <c r="B36" s="2" t="s">
        <v>215</v>
      </c>
      <c r="F36" s="1">
        <v>1</v>
      </c>
    </row>
    <row r="37" spans="1:7" x14ac:dyDescent="0.35">
      <c r="A37" s="1" t="s">
        <v>278</v>
      </c>
      <c r="B37" s="2" t="s">
        <v>222</v>
      </c>
      <c r="F37" s="1">
        <v>1</v>
      </c>
    </row>
    <row r="40" spans="1:7" x14ac:dyDescent="0.35">
      <c r="A40" s="125">
        <v>17</v>
      </c>
    </row>
  </sheetData>
  <sortState ref="B18:G33">
    <sortCondition ref="B18"/>
  </sortState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2" workbookViewId="0">
      <selection activeCell="C23" sqref="C23"/>
    </sheetView>
  </sheetViews>
  <sheetFormatPr defaultRowHeight="14.5" x14ac:dyDescent="0.35"/>
  <cols>
    <col min="2" max="2" width="20" customWidth="1"/>
  </cols>
  <sheetData>
    <row r="1" spans="1:7" x14ac:dyDescent="0.35">
      <c r="A1" s="5"/>
      <c r="B1" s="6"/>
      <c r="C1" s="6"/>
      <c r="D1" s="6"/>
      <c r="E1" s="6"/>
      <c r="F1" s="6"/>
      <c r="G1" s="8"/>
    </row>
    <row r="2" spans="1:7" x14ac:dyDescent="0.35">
      <c r="A2" s="9"/>
      <c r="B2" s="34" t="s">
        <v>7</v>
      </c>
      <c r="C2" s="35" t="s">
        <v>26</v>
      </c>
      <c r="D2" s="35"/>
      <c r="E2" s="37"/>
      <c r="F2" s="37"/>
      <c r="G2" s="38"/>
    </row>
    <row r="3" spans="1:7" ht="15" thickBot="1" x14ac:dyDescent="0.4">
      <c r="A3" s="10"/>
      <c r="B3" s="11"/>
      <c r="C3" s="11"/>
      <c r="D3" s="11"/>
      <c r="E3" s="11"/>
      <c r="F3" s="11"/>
      <c r="G3" s="13"/>
    </row>
    <row r="4" spans="1:7" ht="15" thickBot="1" x14ac:dyDescent="0.4">
      <c r="A4" s="58"/>
      <c r="B4" s="59" t="s">
        <v>4</v>
      </c>
      <c r="C4" s="60" t="s">
        <v>5</v>
      </c>
      <c r="D4" s="60" t="s">
        <v>114</v>
      </c>
      <c r="E4" s="60" t="s">
        <v>186</v>
      </c>
      <c r="F4" s="60" t="s">
        <v>261</v>
      </c>
      <c r="G4" s="61" t="s">
        <v>262</v>
      </c>
    </row>
    <row r="5" spans="1:7" x14ac:dyDescent="0.35">
      <c r="A5" s="101">
        <v>1</v>
      </c>
      <c r="B5" s="122" t="s">
        <v>25</v>
      </c>
      <c r="C5" s="123">
        <v>2</v>
      </c>
      <c r="D5" s="123">
        <v>2</v>
      </c>
      <c r="E5" s="122"/>
      <c r="F5" s="123">
        <v>2</v>
      </c>
      <c r="G5" s="124">
        <v>2</v>
      </c>
    </row>
    <row r="6" spans="1:7" x14ac:dyDescent="0.35">
      <c r="A6" s="14"/>
      <c r="B6" s="4" t="s">
        <v>27</v>
      </c>
      <c r="C6" s="3">
        <v>2</v>
      </c>
      <c r="D6" s="4"/>
      <c r="E6" s="4"/>
      <c r="F6" s="4"/>
      <c r="G6" s="16"/>
    </row>
    <row r="7" spans="1:7" x14ac:dyDescent="0.35">
      <c r="A7" s="106">
        <v>2</v>
      </c>
      <c r="B7" s="116" t="s">
        <v>28</v>
      </c>
      <c r="C7" s="117">
        <v>3</v>
      </c>
      <c r="D7" s="117">
        <v>3</v>
      </c>
      <c r="E7" s="117">
        <v>2</v>
      </c>
      <c r="F7" s="117">
        <v>2</v>
      </c>
      <c r="G7" s="119">
        <v>4</v>
      </c>
    </row>
    <row r="8" spans="1:7" x14ac:dyDescent="0.35">
      <c r="A8" s="106">
        <v>3</v>
      </c>
      <c r="B8" s="116" t="s">
        <v>30</v>
      </c>
      <c r="C8" s="117">
        <v>2</v>
      </c>
      <c r="D8" s="117">
        <v>2</v>
      </c>
      <c r="E8" s="116"/>
      <c r="F8" s="116"/>
      <c r="G8" s="119">
        <v>2</v>
      </c>
    </row>
    <row r="9" spans="1:7" x14ac:dyDescent="0.35">
      <c r="A9" s="106">
        <v>4</v>
      </c>
      <c r="B9" s="116" t="s">
        <v>116</v>
      </c>
      <c r="C9" s="116"/>
      <c r="D9" s="117">
        <v>1</v>
      </c>
      <c r="E9" s="117">
        <v>1</v>
      </c>
      <c r="F9" s="117">
        <v>1</v>
      </c>
      <c r="G9" s="118"/>
    </row>
    <row r="10" spans="1:7" x14ac:dyDescent="0.35">
      <c r="A10" s="106">
        <v>5</v>
      </c>
      <c r="B10" s="116" t="s">
        <v>117</v>
      </c>
      <c r="C10" s="116"/>
      <c r="D10" s="117">
        <v>2</v>
      </c>
      <c r="E10" s="117">
        <v>2</v>
      </c>
      <c r="F10" s="117">
        <v>2</v>
      </c>
      <c r="G10" s="119">
        <v>2</v>
      </c>
    </row>
    <row r="11" spans="1:7" x14ac:dyDescent="0.35">
      <c r="A11" s="14"/>
      <c r="B11" s="4" t="s">
        <v>118</v>
      </c>
      <c r="C11" s="4"/>
      <c r="D11" s="3">
        <v>1</v>
      </c>
      <c r="E11" s="4"/>
      <c r="F11" s="4"/>
      <c r="G11" s="16"/>
    </row>
    <row r="12" spans="1:7" x14ac:dyDescent="0.35">
      <c r="A12" s="106">
        <v>6</v>
      </c>
      <c r="B12" s="116" t="s">
        <v>119</v>
      </c>
      <c r="C12" s="116"/>
      <c r="D12" s="117">
        <v>1</v>
      </c>
      <c r="E12" s="117">
        <v>1</v>
      </c>
      <c r="F12" s="116"/>
      <c r="G12" s="119">
        <v>2</v>
      </c>
    </row>
    <row r="13" spans="1:7" x14ac:dyDescent="0.35">
      <c r="A13" s="14"/>
      <c r="B13" s="4" t="s">
        <v>120</v>
      </c>
      <c r="C13" s="4"/>
      <c r="D13" s="3">
        <v>1</v>
      </c>
      <c r="E13" s="4"/>
      <c r="F13" s="4"/>
      <c r="G13" s="16"/>
    </row>
    <row r="14" spans="1:7" x14ac:dyDescent="0.35">
      <c r="A14" s="106">
        <v>7</v>
      </c>
      <c r="B14" s="116" t="s">
        <v>121</v>
      </c>
      <c r="C14" s="116"/>
      <c r="D14" s="117">
        <v>2</v>
      </c>
      <c r="E14" s="117">
        <v>2</v>
      </c>
      <c r="F14" s="117">
        <v>2</v>
      </c>
      <c r="G14" s="118"/>
    </row>
    <row r="15" spans="1:7" x14ac:dyDescent="0.35">
      <c r="A15" s="14"/>
      <c r="B15" s="4" t="s">
        <v>190</v>
      </c>
      <c r="C15" s="4"/>
      <c r="D15" s="4"/>
      <c r="E15" s="3">
        <v>2</v>
      </c>
      <c r="F15" s="4"/>
      <c r="G15" s="16"/>
    </row>
    <row r="16" spans="1:7" x14ac:dyDescent="0.35">
      <c r="A16" s="14"/>
      <c r="B16" s="4" t="s">
        <v>191</v>
      </c>
      <c r="C16" s="4"/>
      <c r="D16" s="4"/>
      <c r="E16" s="3">
        <v>1</v>
      </c>
      <c r="F16" s="3">
        <v>1</v>
      </c>
      <c r="G16" s="16"/>
    </row>
    <row r="17" spans="1:7" ht="15" thickBot="1" x14ac:dyDescent="0.4">
      <c r="A17" s="131">
        <v>8</v>
      </c>
      <c r="B17" s="132" t="s">
        <v>226</v>
      </c>
      <c r="C17" s="132"/>
      <c r="D17" s="132"/>
      <c r="E17" s="132"/>
      <c r="F17" s="133">
        <v>2</v>
      </c>
      <c r="G17" s="135">
        <v>2</v>
      </c>
    </row>
    <row r="18" spans="1:7" x14ac:dyDescent="0.35">
      <c r="A18" s="1"/>
    </row>
    <row r="20" spans="1:7" x14ac:dyDescent="0.35">
      <c r="A20" s="1" t="s">
        <v>279</v>
      </c>
      <c r="B20" s="2" t="s">
        <v>29</v>
      </c>
      <c r="C20" s="1" t="s">
        <v>10</v>
      </c>
      <c r="F20" s="1">
        <v>1</v>
      </c>
    </row>
    <row r="24" spans="1:7" x14ac:dyDescent="0.35">
      <c r="A24" s="125">
        <v>8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8" workbookViewId="0">
      <selection activeCell="B45" sqref="B45"/>
    </sheetView>
  </sheetViews>
  <sheetFormatPr defaultRowHeight="14.5" x14ac:dyDescent="0.35"/>
  <cols>
    <col min="2" max="2" width="22.26953125" bestFit="1" customWidth="1"/>
    <col min="4" max="4" width="9.1796875" style="1"/>
  </cols>
  <sheetData>
    <row r="1" spans="1:7" x14ac:dyDescent="0.35">
      <c r="A1" s="63"/>
      <c r="B1" s="6"/>
      <c r="C1" s="6"/>
      <c r="D1" s="7"/>
      <c r="E1" s="6"/>
      <c r="F1" s="6"/>
      <c r="G1" s="8"/>
    </row>
    <row r="2" spans="1:7" x14ac:dyDescent="0.35">
      <c r="A2" s="64"/>
      <c r="B2" s="34" t="s">
        <v>7</v>
      </c>
      <c r="C2" s="35" t="s">
        <v>31</v>
      </c>
      <c r="D2" s="34"/>
      <c r="E2" s="35"/>
      <c r="F2" s="37"/>
      <c r="G2" s="38"/>
    </row>
    <row r="3" spans="1:7" ht="15" thickBot="1" x14ac:dyDescent="0.4">
      <c r="A3" s="65"/>
      <c r="B3" s="53"/>
      <c r="C3" s="53"/>
      <c r="D3" s="66"/>
      <c r="E3" s="53"/>
      <c r="F3" s="11"/>
      <c r="G3" s="13"/>
    </row>
    <row r="4" spans="1:7" ht="15" thickBot="1" x14ac:dyDescent="0.4">
      <c r="A4" s="58"/>
      <c r="B4" s="59" t="s">
        <v>4</v>
      </c>
      <c r="C4" s="60" t="s">
        <v>5</v>
      </c>
      <c r="D4" s="60" t="s">
        <v>114</v>
      </c>
      <c r="E4" s="60" t="s">
        <v>186</v>
      </c>
      <c r="F4" s="60" t="s">
        <v>207</v>
      </c>
      <c r="G4" s="61" t="s">
        <v>262</v>
      </c>
    </row>
    <row r="5" spans="1:7" x14ac:dyDescent="0.35">
      <c r="A5" s="112">
        <v>1</v>
      </c>
      <c r="B5" s="113" t="s">
        <v>32</v>
      </c>
      <c r="C5" s="114">
        <v>2</v>
      </c>
      <c r="D5" s="114">
        <v>2</v>
      </c>
      <c r="E5" s="113"/>
      <c r="F5" s="114">
        <v>3</v>
      </c>
      <c r="G5" s="115"/>
    </row>
    <row r="6" spans="1:7" x14ac:dyDescent="0.35">
      <c r="A6" s="14"/>
      <c r="B6" s="4" t="s">
        <v>33</v>
      </c>
      <c r="C6" s="3">
        <v>2</v>
      </c>
      <c r="D6" s="3"/>
      <c r="E6" s="4"/>
      <c r="F6" s="4"/>
      <c r="G6" s="16"/>
    </row>
    <row r="7" spans="1:7" x14ac:dyDescent="0.35">
      <c r="A7" s="106">
        <v>2</v>
      </c>
      <c r="B7" s="116" t="s">
        <v>34</v>
      </c>
      <c r="C7" s="117">
        <v>3</v>
      </c>
      <c r="D7" s="117"/>
      <c r="E7" s="117">
        <v>3</v>
      </c>
      <c r="F7" s="117">
        <v>5</v>
      </c>
      <c r="G7" s="118"/>
    </row>
    <row r="8" spans="1:7" x14ac:dyDescent="0.35">
      <c r="A8" s="106">
        <v>3</v>
      </c>
      <c r="B8" s="116" t="s">
        <v>35</v>
      </c>
      <c r="C8" s="117">
        <v>3</v>
      </c>
      <c r="D8" s="117">
        <v>2</v>
      </c>
      <c r="E8" s="117">
        <v>3</v>
      </c>
      <c r="F8" s="117">
        <v>3</v>
      </c>
      <c r="G8" s="119">
        <v>3</v>
      </c>
    </row>
    <row r="9" spans="1:7" x14ac:dyDescent="0.35">
      <c r="A9" s="14"/>
      <c r="B9" s="4" t="s">
        <v>36</v>
      </c>
      <c r="C9" s="3">
        <v>2</v>
      </c>
      <c r="D9" s="3"/>
      <c r="E9" s="4"/>
      <c r="F9" s="4"/>
      <c r="G9" s="16"/>
    </row>
    <row r="10" spans="1:7" x14ac:dyDescent="0.35">
      <c r="A10" s="106">
        <v>4</v>
      </c>
      <c r="B10" s="116" t="s">
        <v>37</v>
      </c>
      <c r="C10" s="117">
        <v>2</v>
      </c>
      <c r="D10" s="117"/>
      <c r="E10" s="116"/>
      <c r="F10" s="116"/>
      <c r="G10" s="119">
        <v>3</v>
      </c>
    </row>
    <row r="11" spans="1:7" x14ac:dyDescent="0.35">
      <c r="A11" s="106">
        <v>5</v>
      </c>
      <c r="B11" s="116" t="s">
        <v>38</v>
      </c>
      <c r="C11" s="117">
        <v>3</v>
      </c>
      <c r="D11" s="117">
        <v>3</v>
      </c>
      <c r="E11" s="117">
        <v>2</v>
      </c>
      <c r="F11" s="117">
        <v>3</v>
      </c>
      <c r="G11" s="16"/>
    </row>
    <row r="12" spans="1:7" x14ac:dyDescent="0.35">
      <c r="A12" s="14"/>
      <c r="B12" s="4" t="s">
        <v>39</v>
      </c>
      <c r="C12" s="3">
        <v>2</v>
      </c>
      <c r="D12" s="3"/>
      <c r="E12" s="4"/>
      <c r="F12" s="4"/>
      <c r="G12" s="16"/>
    </row>
    <row r="13" spans="1:7" ht="14.25" customHeight="1" x14ac:dyDescent="0.35">
      <c r="A13" s="106">
        <v>6</v>
      </c>
      <c r="B13" s="116" t="s">
        <v>40</v>
      </c>
      <c r="C13" s="117">
        <v>2</v>
      </c>
      <c r="D13" s="117">
        <v>2</v>
      </c>
      <c r="E13" s="116"/>
      <c r="F13" s="117">
        <v>3</v>
      </c>
      <c r="G13" s="118"/>
    </row>
    <row r="14" spans="1:7" x14ac:dyDescent="0.35">
      <c r="A14" s="106">
        <v>7</v>
      </c>
      <c r="B14" s="116" t="s">
        <v>42</v>
      </c>
      <c r="C14" s="117">
        <v>2</v>
      </c>
      <c r="D14" s="117">
        <v>3</v>
      </c>
      <c r="E14" s="4"/>
      <c r="F14" s="4"/>
      <c r="G14" s="16"/>
    </row>
    <row r="15" spans="1:7" x14ac:dyDescent="0.35">
      <c r="A15" s="106">
        <v>8</v>
      </c>
      <c r="B15" s="116" t="s">
        <v>43</v>
      </c>
      <c r="C15" s="117">
        <v>3</v>
      </c>
      <c r="D15" s="117">
        <v>2</v>
      </c>
      <c r="E15" s="117">
        <v>2</v>
      </c>
      <c r="F15" s="117">
        <v>3</v>
      </c>
      <c r="G15" s="119">
        <v>2</v>
      </c>
    </row>
    <row r="16" spans="1:7" x14ac:dyDescent="0.35">
      <c r="A16" s="14"/>
      <c r="B16" s="4" t="s">
        <v>44</v>
      </c>
      <c r="C16" s="3">
        <v>2</v>
      </c>
      <c r="D16" s="3"/>
      <c r="E16" s="4"/>
      <c r="F16" s="4"/>
      <c r="G16" s="16"/>
    </row>
    <row r="17" spans="1:7" x14ac:dyDescent="0.35">
      <c r="A17" s="106">
        <v>9</v>
      </c>
      <c r="B17" s="116" t="s">
        <v>45</v>
      </c>
      <c r="C17" s="117">
        <v>2</v>
      </c>
      <c r="D17" s="117">
        <v>3</v>
      </c>
      <c r="E17" s="116"/>
      <c r="F17" s="117">
        <v>4</v>
      </c>
      <c r="G17" s="118"/>
    </row>
    <row r="18" spans="1:7" x14ac:dyDescent="0.35">
      <c r="A18" s="106">
        <v>10</v>
      </c>
      <c r="B18" s="116" t="s">
        <v>122</v>
      </c>
      <c r="C18" s="116"/>
      <c r="D18" s="117">
        <v>2</v>
      </c>
      <c r="E18" s="116"/>
      <c r="F18" s="117">
        <v>2</v>
      </c>
      <c r="G18" s="16"/>
    </row>
    <row r="19" spans="1:7" x14ac:dyDescent="0.35">
      <c r="A19" s="14"/>
      <c r="B19" s="4" t="s">
        <v>130</v>
      </c>
      <c r="C19" s="4"/>
      <c r="D19" s="3">
        <v>2</v>
      </c>
      <c r="E19" s="4"/>
      <c r="F19" s="4"/>
      <c r="G19" s="16"/>
    </row>
    <row r="20" spans="1:7" x14ac:dyDescent="0.35">
      <c r="A20" s="106">
        <v>11</v>
      </c>
      <c r="B20" s="116" t="s">
        <v>131</v>
      </c>
      <c r="C20" s="116"/>
      <c r="D20" s="117">
        <v>2</v>
      </c>
      <c r="E20" s="116"/>
      <c r="F20" s="116"/>
      <c r="G20" s="119">
        <v>2</v>
      </c>
    </row>
    <row r="21" spans="1:7" x14ac:dyDescent="0.35">
      <c r="A21" s="106">
        <v>12</v>
      </c>
      <c r="B21" s="49" t="s">
        <v>128</v>
      </c>
      <c r="C21" s="49"/>
      <c r="D21" s="62">
        <v>2</v>
      </c>
      <c r="E21" s="4"/>
      <c r="F21" s="4"/>
      <c r="G21" s="16"/>
    </row>
    <row r="22" spans="1:7" x14ac:dyDescent="0.35">
      <c r="A22" s="14"/>
      <c r="B22" s="49" t="s">
        <v>125</v>
      </c>
      <c r="C22" s="4"/>
      <c r="D22" s="3">
        <v>2</v>
      </c>
      <c r="E22" s="4"/>
      <c r="F22" s="4"/>
      <c r="G22" s="16"/>
    </row>
    <row r="23" spans="1:7" x14ac:dyDescent="0.35">
      <c r="A23" s="14"/>
      <c r="B23" s="116" t="s">
        <v>123</v>
      </c>
      <c r="C23" s="116"/>
      <c r="D23" s="117">
        <v>2</v>
      </c>
      <c r="E23" s="116"/>
      <c r="F23" s="116"/>
      <c r="G23" s="119">
        <v>2</v>
      </c>
    </row>
    <row r="24" spans="1:7" x14ac:dyDescent="0.35">
      <c r="A24" s="128"/>
      <c r="B24" s="49" t="s">
        <v>127</v>
      </c>
      <c r="C24" s="4"/>
      <c r="D24" s="3">
        <v>2</v>
      </c>
      <c r="E24" s="4"/>
      <c r="F24" s="4"/>
      <c r="G24" s="16"/>
    </row>
    <row r="25" spans="1:7" x14ac:dyDescent="0.35">
      <c r="A25" s="14"/>
      <c r="B25" s="4" t="s">
        <v>192</v>
      </c>
      <c r="C25" s="4"/>
      <c r="D25" s="3"/>
      <c r="E25" s="3">
        <v>2</v>
      </c>
      <c r="F25" s="4"/>
      <c r="G25" s="16"/>
    </row>
    <row r="26" spans="1:7" x14ac:dyDescent="0.35">
      <c r="A26" s="14"/>
      <c r="B26" s="4" t="s">
        <v>194</v>
      </c>
      <c r="C26" s="4"/>
      <c r="D26" s="3"/>
      <c r="E26" s="3">
        <v>2</v>
      </c>
      <c r="F26" s="4"/>
      <c r="G26" s="16"/>
    </row>
    <row r="27" spans="1:7" x14ac:dyDescent="0.35">
      <c r="A27" s="14"/>
      <c r="B27" s="4" t="s">
        <v>195</v>
      </c>
      <c r="C27" s="4"/>
      <c r="D27" s="3"/>
      <c r="E27" s="3">
        <v>2</v>
      </c>
      <c r="F27" s="4"/>
      <c r="G27" s="16"/>
    </row>
    <row r="28" spans="1:7" x14ac:dyDescent="0.35">
      <c r="A28" s="14"/>
      <c r="B28" s="49" t="s">
        <v>124</v>
      </c>
      <c r="C28" s="4"/>
      <c r="D28" s="3">
        <v>1</v>
      </c>
      <c r="E28" s="4"/>
      <c r="F28" s="4"/>
      <c r="G28" s="16"/>
    </row>
    <row r="29" spans="1:7" s="126" customFormat="1" x14ac:dyDescent="0.35">
      <c r="A29" s="106">
        <v>13</v>
      </c>
      <c r="B29" s="116" t="s">
        <v>230</v>
      </c>
      <c r="C29" s="116"/>
      <c r="D29" s="117"/>
      <c r="E29" s="116"/>
      <c r="F29" s="117">
        <v>3</v>
      </c>
      <c r="G29" s="118"/>
    </row>
    <row r="30" spans="1:7" s="126" customFormat="1" x14ac:dyDescent="0.35">
      <c r="A30" s="106">
        <v>14</v>
      </c>
      <c r="B30" s="116" t="s">
        <v>227</v>
      </c>
      <c r="C30" s="116"/>
      <c r="D30" s="117">
        <v>4</v>
      </c>
      <c r="E30" s="116"/>
      <c r="F30" s="117">
        <v>5</v>
      </c>
      <c r="G30" s="119">
        <v>3</v>
      </c>
    </row>
    <row r="31" spans="1:7" ht="15" thickBot="1" x14ac:dyDescent="0.4">
      <c r="A31" s="14"/>
      <c r="B31" s="18" t="s">
        <v>297</v>
      </c>
      <c r="C31" s="18"/>
      <c r="D31" s="19"/>
      <c r="E31" s="18"/>
      <c r="F31" s="19">
        <v>1</v>
      </c>
      <c r="G31" s="20"/>
    </row>
    <row r="33" spans="1:7" x14ac:dyDescent="0.35">
      <c r="A33" s="1" t="s">
        <v>282</v>
      </c>
      <c r="B33" s="2" t="s">
        <v>263</v>
      </c>
      <c r="F33" s="127">
        <v>1</v>
      </c>
      <c r="G33" s="1">
        <v>1</v>
      </c>
    </row>
    <row r="34" spans="1:7" x14ac:dyDescent="0.35">
      <c r="A34" s="1" t="s">
        <v>278</v>
      </c>
      <c r="B34" s="2" t="s">
        <v>229</v>
      </c>
      <c r="F34" s="1">
        <v>2</v>
      </c>
      <c r="G34" s="1">
        <v>1</v>
      </c>
    </row>
    <row r="35" spans="1:7" x14ac:dyDescent="0.35">
      <c r="A35" s="1" t="s">
        <v>280</v>
      </c>
      <c r="B35" s="2" t="s">
        <v>228</v>
      </c>
      <c r="F35" s="1">
        <v>4</v>
      </c>
    </row>
    <row r="36" spans="1:7" x14ac:dyDescent="0.35">
      <c r="A36" s="1" t="s">
        <v>279</v>
      </c>
      <c r="B36" s="2" t="s">
        <v>193</v>
      </c>
      <c r="E36" s="1">
        <v>2</v>
      </c>
    </row>
    <row r="37" spans="1:7" x14ac:dyDescent="0.35">
      <c r="A37" s="1" t="s">
        <v>277</v>
      </c>
      <c r="B37" s="2" t="s">
        <v>129</v>
      </c>
      <c r="C37" s="2"/>
      <c r="D37" s="1">
        <v>2</v>
      </c>
    </row>
    <row r="38" spans="1:7" x14ac:dyDescent="0.35">
      <c r="A38" s="1" t="s">
        <v>276</v>
      </c>
      <c r="B38" s="2" t="s">
        <v>126</v>
      </c>
      <c r="D38" s="1">
        <v>1</v>
      </c>
      <c r="F38" s="1">
        <v>1</v>
      </c>
    </row>
    <row r="39" spans="1:7" x14ac:dyDescent="0.35">
      <c r="A39" s="1" t="s">
        <v>281</v>
      </c>
      <c r="B39" s="2" t="s">
        <v>41</v>
      </c>
      <c r="C39" s="1" t="s">
        <v>10</v>
      </c>
      <c r="G39" s="1">
        <v>1</v>
      </c>
    </row>
    <row r="42" spans="1:7" x14ac:dyDescent="0.35">
      <c r="A42" s="125">
        <v>14</v>
      </c>
      <c r="G42" s="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9" sqref="A9"/>
    </sheetView>
  </sheetViews>
  <sheetFormatPr defaultRowHeight="14.5" x14ac:dyDescent="0.35"/>
  <cols>
    <col min="1" max="1" width="9.1796875" style="1"/>
    <col min="2" max="2" width="18.453125" bestFit="1" customWidth="1"/>
  </cols>
  <sheetData>
    <row r="1" spans="1:7" x14ac:dyDescent="0.35">
      <c r="A1" s="5"/>
      <c r="B1" s="6"/>
      <c r="C1" s="6"/>
      <c r="D1" s="6"/>
      <c r="E1" s="6"/>
      <c r="F1" s="6"/>
      <c r="G1" s="8"/>
    </row>
    <row r="2" spans="1:7" x14ac:dyDescent="0.35">
      <c r="A2" s="9"/>
      <c r="B2" s="34" t="s">
        <v>7</v>
      </c>
      <c r="C2" s="35" t="s">
        <v>46</v>
      </c>
      <c r="D2" s="37"/>
      <c r="E2" s="37"/>
      <c r="F2" s="37"/>
      <c r="G2" s="38"/>
    </row>
    <row r="3" spans="1:7" ht="15" thickBot="1" x14ac:dyDescent="0.4">
      <c r="A3" s="9"/>
      <c r="B3" s="37"/>
      <c r="C3" s="37"/>
      <c r="D3" s="37"/>
      <c r="E3" s="37"/>
      <c r="F3" s="37"/>
      <c r="G3" s="38"/>
    </row>
    <row r="4" spans="1:7" ht="15" thickBot="1" x14ac:dyDescent="0.4">
      <c r="A4" s="68"/>
      <c r="B4" s="59" t="s">
        <v>4</v>
      </c>
      <c r="C4" s="60" t="s">
        <v>5</v>
      </c>
      <c r="D4" s="60" t="s">
        <v>114</v>
      </c>
      <c r="E4" s="60" t="s">
        <v>186</v>
      </c>
      <c r="F4" s="60" t="s">
        <v>207</v>
      </c>
      <c r="G4" s="61" t="s">
        <v>260</v>
      </c>
    </row>
    <row r="5" spans="1:7" x14ac:dyDescent="0.35">
      <c r="A5" s="56">
        <v>1</v>
      </c>
      <c r="B5" s="51" t="s">
        <v>47</v>
      </c>
      <c r="C5" s="50">
        <v>1</v>
      </c>
      <c r="D5" s="50">
        <v>1</v>
      </c>
      <c r="E5" s="51"/>
      <c r="F5" s="50">
        <v>1</v>
      </c>
      <c r="G5" s="67"/>
    </row>
    <row r="6" spans="1:7" ht="15" thickBot="1" x14ac:dyDescent="0.4">
      <c r="A6" s="17">
        <v>2</v>
      </c>
      <c r="B6" s="18" t="s">
        <v>48</v>
      </c>
      <c r="C6" s="19">
        <v>1</v>
      </c>
      <c r="D6" s="19">
        <v>1</v>
      </c>
      <c r="E6" s="19">
        <v>1</v>
      </c>
      <c r="F6" s="19">
        <v>1</v>
      </c>
      <c r="G6" s="42"/>
    </row>
    <row r="9" spans="1:7" x14ac:dyDescent="0.35">
      <c r="A9" s="125">
        <v>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8" sqref="A18"/>
    </sheetView>
  </sheetViews>
  <sheetFormatPr defaultRowHeight="14.5" x14ac:dyDescent="0.35"/>
  <cols>
    <col min="2" max="2" width="23.54296875" bestFit="1" customWidth="1"/>
    <col min="3" max="3" width="10.1796875" customWidth="1"/>
  </cols>
  <sheetData>
    <row r="1" spans="1:7" x14ac:dyDescent="0.35">
      <c r="A1" s="63"/>
      <c r="B1" s="6"/>
      <c r="C1" s="6"/>
      <c r="D1" s="6"/>
      <c r="E1" s="6"/>
      <c r="F1" s="6"/>
      <c r="G1" s="8"/>
    </row>
    <row r="2" spans="1:7" x14ac:dyDescent="0.35">
      <c r="A2" s="9"/>
      <c r="B2" s="34" t="s">
        <v>7</v>
      </c>
      <c r="C2" s="35" t="s">
        <v>49</v>
      </c>
      <c r="D2" s="37"/>
      <c r="E2" s="37"/>
      <c r="F2" s="37"/>
      <c r="G2" s="38"/>
    </row>
    <row r="3" spans="1:7" ht="15" thickBot="1" x14ac:dyDescent="0.4">
      <c r="A3" s="9"/>
      <c r="B3" s="37"/>
      <c r="C3" s="37"/>
      <c r="D3" s="37"/>
      <c r="E3" s="37"/>
      <c r="F3" s="37"/>
      <c r="G3" s="38"/>
    </row>
    <row r="4" spans="1:7" ht="15" thickBot="1" x14ac:dyDescent="0.4">
      <c r="A4" s="68"/>
      <c r="B4" s="59" t="s">
        <v>4</v>
      </c>
      <c r="C4" s="60" t="s">
        <v>5</v>
      </c>
      <c r="D4" s="60" t="s">
        <v>114</v>
      </c>
      <c r="E4" s="60" t="s">
        <v>186</v>
      </c>
      <c r="F4" s="60" t="s">
        <v>207</v>
      </c>
      <c r="G4" s="61" t="s">
        <v>260</v>
      </c>
    </row>
    <row r="5" spans="1:7" x14ac:dyDescent="0.35">
      <c r="A5" s="56"/>
      <c r="B5" s="70" t="s">
        <v>50</v>
      </c>
      <c r="C5" s="50">
        <v>1</v>
      </c>
      <c r="D5" s="51"/>
      <c r="E5" s="51"/>
      <c r="F5" s="51"/>
      <c r="G5" s="67"/>
    </row>
    <row r="6" spans="1:7" x14ac:dyDescent="0.35">
      <c r="A6" s="14"/>
      <c r="B6" s="49" t="s">
        <v>52</v>
      </c>
      <c r="C6" s="3">
        <v>1</v>
      </c>
      <c r="D6" s="4"/>
      <c r="E6" s="4"/>
      <c r="F6" s="4"/>
      <c r="G6" s="16"/>
    </row>
    <row r="7" spans="1:7" x14ac:dyDescent="0.35">
      <c r="A7" s="106">
        <v>1</v>
      </c>
      <c r="B7" s="116" t="s">
        <v>53</v>
      </c>
      <c r="C7" s="117">
        <v>2</v>
      </c>
      <c r="D7" s="117">
        <v>1</v>
      </c>
      <c r="E7" s="117">
        <v>1</v>
      </c>
      <c r="F7" s="117">
        <v>1</v>
      </c>
      <c r="G7" s="16"/>
    </row>
    <row r="8" spans="1:7" x14ac:dyDescent="0.35">
      <c r="A8" s="106">
        <v>2</v>
      </c>
      <c r="B8" s="116" t="s">
        <v>54</v>
      </c>
      <c r="C8" s="117">
        <v>1</v>
      </c>
      <c r="D8" s="116"/>
      <c r="E8" s="116"/>
      <c r="F8" s="117">
        <v>1</v>
      </c>
      <c r="G8" s="119">
        <v>1</v>
      </c>
    </row>
    <row r="9" spans="1:7" x14ac:dyDescent="0.35">
      <c r="A9" s="14"/>
      <c r="B9" s="4" t="s">
        <v>55</v>
      </c>
      <c r="C9" s="3">
        <v>1</v>
      </c>
      <c r="D9" s="4"/>
      <c r="E9" s="4"/>
      <c r="F9" s="4"/>
      <c r="G9" s="16"/>
    </row>
    <row r="10" spans="1:7" x14ac:dyDescent="0.35">
      <c r="A10" s="106">
        <v>3</v>
      </c>
      <c r="B10" s="116" t="s">
        <v>132</v>
      </c>
      <c r="C10" s="116"/>
      <c r="D10" s="117">
        <v>1</v>
      </c>
      <c r="E10" s="117">
        <v>1</v>
      </c>
      <c r="F10" s="117">
        <v>1</v>
      </c>
      <c r="G10" s="16"/>
    </row>
    <row r="11" spans="1:7" x14ac:dyDescent="0.35">
      <c r="A11" s="106">
        <v>4</v>
      </c>
      <c r="B11" s="116" t="s">
        <v>133</v>
      </c>
      <c r="C11" s="116"/>
      <c r="D11" s="117">
        <v>1</v>
      </c>
      <c r="E11" s="117">
        <v>1</v>
      </c>
      <c r="F11" s="117">
        <v>1</v>
      </c>
      <c r="G11" s="16"/>
    </row>
    <row r="12" spans="1:7" x14ac:dyDescent="0.35">
      <c r="A12" s="106">
        <v>5</v>
      </c>
      <c r="B12" s="116" t="s">
        <v>134</v>
      </c>
      <c r="C12" s="116"/>
      <c r="D12" s="117">
        <v>2</v>
      </c>
      <c r="E12" s="117">
        <v>1</v>
      </c>
      <c r="F12" s="117">
        <v>1</v>
      </c>
      <c r="G12" s="16"/>
    </row>
    <row r="13" spans="1:7" x14ac:dyDescent="0.35">
      <c r="A13" s="14"/>
      <c r="B13" s="49" t="s">
        <v>196</v>
      </c>
      <c r="C13" s="4"/>
      <c r="D13" s="4"/>
      <c r="E13" s="3">
        <v>1</v>
      </c>
      <c r="F13" s="4"/>
      <c r="G13" s="16"/>
    </row>
    <row r="14" spans="1:7" ht="15" thickBot="1" x14ac:dyDescent="0.4">
      <c r="A14" s="131">
        <v>6</v>
      </c>
      <c r="B14" s="132" t="s">
        <v>197</v>
      </c>
      <c r="C14" s="132"/>
      <c r="D14" s="132"/>
      <c r="E14" s="133">
        <v>2</v>
      </c>
      <c r="F14" s="133">
        <v>1</v>
      </c>
      <c r="G14" s="135">
        <v>1</v>
      </c>
    </row>
    <row r="15" spans="1:7" x14ac:dyDescent="0.35">
      <c r="A15" s="1"/>
    </row>
    <row r="16" spans="1:7" x14ac:dyDescent="0.35">
      <c r="A16" s="1" t="s">
        <v>283</v>
      </c>
      <c r="B16" s="2" t="s">
        <v>51</v>
      </c>
      <c r="C16" s="1" t="s">
        <v>10</v>
      </c>
    </row>
    <row r="18" spans="1:1" x14ac:dyDescent="0.35">
      <c r="A18" s="125">
        <v>6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5" sqref="A15"/>
    </sheetView>
  </sheetViews>
  <sheetFormatPr defaultRowHeight="14.5" x14ac:dyDescent="0.35"/>
  <cols>
    <col min="1" max="1" width="9.1796875" style="1"/>
    <col min="2" max="2" width="22.54296875" bestFit="1" customWidth="1"/>
  </cols>
  <sheetData>
    <row r="1" spans="1:7" x14ac:dyDescent="0.35">
      <c r="A1" s="5"/>
      <c r="B1" s="6"/>
      <c r="C1" s="6"/>
      <c r="D1" s="6"/>
      <c r="E1" s="6"/>
      <c r="F1" s="6"/>
      <c r="G1" s="8"/>
    </row>
    <row r="2" spans="1:7" x14ac:dyDescent="0.35">
      <c r="A2" s="9"/>
      <c r="B2" s="34" t="s">
        <v>7</v>
      </c>
      <c r="C2" s="35" t="s">
        <v>59</v>
      </c>
      <c r="D2" s="37"/>
      <c r="E2" s="37"/>
      <c r="F2" s="37"/>
      <c r="G2" s="38"/>
    </row>
    <row r="3" spans="1:7" ht="15" thickBot="1" x14ac:dyDescent="0.4">
      <c r="A3" s="9"/>
      <c r="B3" s="37"/>
      <c r="C3" s="37"/>
      <c r="D3" s="37"/>
      <c r="E3" s="37"/>
      <c r="F3" s="37"/>
      <c r="G3" s="38"/>
    </row>
    <row r="4" spans="1:7" ht="15" thickBot="1" x14ac:dyDescent="0.4">
      <c r="A4" s="68"/>
      <c r="B4" s="59" t="s">
        <v>4</v>
      </c>
      <c r="C4" s="60" t="s">
        <v>5</v>
      </c>
      <c r="D4" s="60" t="s">
        <v>114</v>
      </c>
      <c r="E4" s="60" t="s">
        <v>186</v>
      </c>
      <c r="F4" s="60" t="s">
        <v>207</v>
      </c>
      <c r="G4" s="61" t="s">
        <v>260</v>
      </c>
    </row>
    <row r="5" spans="1:7" x14ac:dyDescent="0.35">
      <c r="A5" s="26">
        <v>1</v>
      </c>
      <c r="B5" s="74" t="s">
        <v>58</v>
      </c>
      <c r="C5" s="28">
        <v>1</v>
      </c>
      <c r="D5" s="27"/>
      <c r="E5" s="27"/>
      <c r="F5" s="27"/>
      <c r="G5" s="75"/>
    </row>
    <row r="6" spans="1:7" x14ac:dyDescent="0.35">
      <c r="A6" s="14">
        <v>2</v>
      </c>
      <c r="B6" s="4" t="s">
        <v>231</v>
      </c>
      <c r="C6" s="4"/>
      <c r="D6" s="4"/>
      <c r="E6" s="4"/>
      <c r="F6" s="3">
        <v>1</v>
      </c>
      <c r="G6" s="16"/>
    </row>
    <row r="7" spans="1:7" x14ac:dyDescent="0.35">
      <c r="A7" s="14">
        <v>3</v>
      </c>
      <c r="B7" s="4" t="s">
        <v>232</v>
      </c>
      <c r="C7" s="4"/>
      <c r="D7" s="4"/>
      <c r="E7" s="4"/>
      <c r="F7" s="4"/>
      <c r="G7" s="16"/>
    </row>
    <row r="8" spans="1:7" ht="15" thickBot="1" x14ac:dyDescent="0.4">
      <c r="A8" s="17">
        <v>4</v>
      </c>
      <c r="B8" s="18" t="s">
        <v>233</v>
      </c>
      <c r="C8" s="18"/>
      <c r="D8" s="18"/>
      <c r="E8" s="18"/>
      <c r="F8" s="19">
        <v>1</v>
      </c>
      <c r="G8" s="42"/>
    </row>
    <row r="9" spans="1:7" x14ac:dyDescent="0.35">
      <c r="A9" s="43"/>
      <c r="B9" s="25"/>
      <c r="C9" s="25"/>
      <c r="D9" s="25"/>
      <c r="E9" s="25"/>
      <c r="F9" s="25"/>
      <c r="G9" s="25"/>
    </row>
    <row r="10" spans="1:7" x14ac:dyDescent="0.35">
      <c r="A10" s="43" t="s">
        <v>279</v>
      </c>
      <c r="B10" s="73" t="s">
        <v>234</v>
      </c>
      <c r="C10" s="25"/>
      <c r="D10" s="25"/>
      <c r="E10" s="25"/>
      <c r="F10" s="43">
        <v>1</v>
      </c>
      <c r="G10" s="25"/>
    </row>
    <row r="11" spans="1:7" x14ac:dyDescent="0.35">
      <c r="A11" s="43" t="s">
        <v>283</v>
      </c>
      <c r="B11" s="73" t="s">
        <v>56</v>
      </c>
      <c r="C11" s="43">
        <v>1</v>
      </c>
      <c r="D11" s="25"/>
      <c r="E11" s="25"/>
      <c r="F11" s="25"/>
      <c r="G11" s="25"/>
    </row>
    <row r="12" spans="1:7" x14ac:dyDescent="0.35">
      <c r="A12" s="43" t="s">
        <v>284</v>
      </c>
      <c r="B12" s="73" t="s">
        <v>57</v>
      </c>
      <c r="C12" s="43">
        <v>1</v>
      </c>
      <c r="D12" s="25"/>
      <c r="E12" s="25"/>
      <c r="F12" s="43">
        <v>1</v>
      </c>
      <c r="G12" s="25"/>
    </row>
    <row r="15" spans="1:7" x14ac:dyDescent="0.35">
      <c r="A15" s="125"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1" sqref="A21"/>
    </sheetView>
  </sheetViews>
  <sheetFormatPr defaultRowHeight="14.5" x14ac:dyDescent="0.35"/>
  <cols>
    <col min="1" max="1" width="9.1796875" style="1"/>
    <col min="2" max="2" width="20.7265625" bestFit="1" customWidth="1"/>
    <col min="5" max="5" width="10" customWidth="1"/>
  </cols>
  <sheetData>
    <row r="1" spans="1:7" x14ac:dyDescent="0.35">
      <c r="A1" s="5"/>
      <c r="B1" s="6"/>
      <c r="C1" s="6"/>
      <c r="D1" s="6"/>
      <c r="E1" s="6"/>
      <c r="F1" s="6"/>
      <c r="G1" s="8"/>
    </row>
    <row r="2" spans="1:7" x14ac:dyDescent="0.35">
      <c r="A2" s="9"/>
      <c r="B2" s="34" t="s">
        <v>7</v>
      </c>
      <c r="C2" s="35" t="s">
        <v>65</v>
      </c>
      <c r="D2" s="37"/>
      <c r="E2" s="37"/>
      <c r="F2" s="37"/>
      <c r="G2" s="38"/>
    </row>
    <row r="3" spans="1:7" ht="15" thickBot="1" x14ac:dyDescent="0.4">
      <c r="A3" s="9"/>
      <c r="B3" s="37"/>
      <c r="C3" s="37"/>
      <c r="D3" s="37"/>
      <c r="E3" s="37"/>
      <c r="F3" s="37"/>
      <c r="G3" s="38"/>
    </row>
    <row r="4" spans="1:7" ht="15" thickBot="1" x14ac:dyDescent="0.4">
      <c r="A4" s="76"/>
      <c r="B4" s="77" t="s">
        <v>4</v>
      </c>
      <c r="C4" s="78" t="s">
        <v>5</v>
      </c>
      <c r="D4" s="78" t="s">
        <v>114</v>
      </c>
      <c r="E4" s="78" t="s">
        <v>186</v>
      </c>
      <c r="F4" s="78" t="s">
        <v>207</v>
      </c>
      <c r="G4" s="79" t="s">
        <v>260</v>
      </c>
    </row>
    <row r="5" spans="1:7" x14ac:dyDescent="0.35">
      <c r="A5" s="112">
        <v>1</v>
      </c>
      <c r="B5" s="113" t="s">
        <v>60</v>
      </c>
      <c r="C5" s="114">
        <v>2</v>
      </c>
      <c r="D5" s="114">
        <v>2</v>
      </c>
      <c r="E5" s="114">
        <v>3</v>
      </c>
      <c r="F5" s="114">
        <v>2</v>
      </c>
      <c r="G5" s="121">
        <v>3</v>
      </c>
    </row>
    <row r="6" spans="1:7" x14ac:dyDescent="0.35">
      <c r="A6" s="106">
        <v>2</v>
      </c>
      <c r="B6" s="116" t="s">
        <v>61</v>
      </c>
      <c r="C6" s="117">
        <v>2</v>
      </c>
      <c r="D6" s="116"/>
      <c r="E6" s="116"/>
      <c r="F6" s="117">
        <v>2</v>
      </c>
      <c r="G6" s="119">
        <v>2</v>
      </c>
    </row>
    <row r="7" spans="1:7" x14ac:dyDescent="0.35">
      <c r="A7" s="106">
        <v>3</v>
      </c>
      <c r="B7" s="116" t="s">
        <v>62</v>
      </c>
      <c r="C7" s="117">
        <v>2</v>
      </c>
      <c r="D7" s="117">
        <v>2</v>
      </c>
      <c r="E7" s="116"/>
      <c r="F7" s="117">
        <v>2</v>
      </c>
      <c r="G7" s="118"/>
    </row>
    <row r="8" spans="1:7" x14ac:dyDescent="0.35">
      <c r="A8" s="106">
        <v>4</v>
      </c>
      <c r="B8" s="116" t="s">
        <v>63</v>
      </c>
      <c r="C8" s="117">
        <v>2</v>
      </c>
      <c r="D8" s="116"/>
      <c r="E8" s="117">
        <v>2</v>
      </c>
      <c r="F8" s="117">
        <v>2</v>
      </c>
      <c r="G8" s="118"/>
    </row>
    <row r="9" spans="1:7" x14ac:dyDescent="0.35">
      <c r="A9" s="106">
        <v>5</v>
      </c>
      <c r="B9" s="116" t="s">
        <v>64</v>
      </c>
      <c r="C9" s="117">
        <v>2</v>
      </c>
      <c r="D9" s="117">
        <v>2</v>
      </c>
      <c r="E9" s="116"/>
      <c r="F9" s="117">
        <v>2</v>
      </c>
      <c r="G9" s="119">
        <v>2</v>
      </c>
    </row>
    <row r="10" spans="1:7" x14ac:dyDescent="0.35">
      <c r="A10" s="106">
        <v>6</v>
      </c>
      <c r="B10" s="116" t="s">
        <v>135</v>
      </c>
      <c r="C10" s="116"/>
      <c r="D10" s="117">
        <v>2</v>
      </c>
      <c r="E10" s="116"/>
      <c r="F10" s="117">
        <v>2</v>
      </c>
      <c r="G10" s="118"/>
    </row>
    <row r="11" spans="1:7" x14ac:dyDescent="0.35">
      <c r="A11" s="106">
        <v>7</v>
      </c>
      <c r="B11" s="116" t="s">
        <v>136</v>
      </c>
      <c r="C11" s="116"/>
      <c r="D11" s="117">
        <v>2</v>
      </c>
      <c r="E11" s="117">
        <v>2</v>
      </c>
      <c r="F11" s="116"/>
      <c r="G11" s="118"/>
    </row>
    <row r="12" spans="1:7" x14ac:dyDescent="0.35">
      <c r="A12" s="14"/>
      <c r="B12" s="4" t="s">
        <v>137</v>
      </c>
      <c r="C12" s="4"/>
      <c r="D12" s="3">
        <v>2</v>
      </c>
      <c r="E12" s="4"/>
      <c r="F12" s="4"/>
      <c r="G12" s="16"/>
    </row>
    <row r="13" spans="1:7" x14ac:dyDescent="0.35">
      <c r="A13" s="14"/>
      <c r="B13" s="4" t="s">
        <v>138</v>
      </c>
      <c r="C13" s="4"/>
      <c r="D13" s="3">
        <v>2</v>
      </c>
      <c r="E13" s="4"/>
      <c r="F13" s="4"/>
      <c r="G13" s="16"/>
    </row>
    <row r="14" spans="1:7" x14ac:dyDescent="0.35">
      <c r="A14" s="14"/>
      <c r="B14" s="4" t="s">
        <v>139</v>
      </c>
      <c r="C14" s="4"/>
      <c r="D14" s="3">
        <v>2</v>
      </c>
      <c r="E14" s="4"/>
      <c r="F14" s="4"/>
      <c r="G14" s="16"/>
    </row>
    <row r="15" spans="1:7" x14ac:dyDescent="0.35">
      <c r="A15" s="14"/>
      <c r="B15" s="4" t="s">
        <v>198</v>
      </c>
      <c r="C15" s="4"/>
      <c r="D15" s="3"/>
      <c r="E15" s="3">
        <v>2</v>
      </c>
      <c r="F15" s="4"/>
      <c r="G15" s="16"/>
    </row>
    <row r="16" spans="1:7" x14ac:dyDescent="0.35">
      <c r="A16" s="106">
        <v>8</v>
      </c>
      <c r="B16" s="116" t="s">
        <v>199</v>
      </c>
      <c r="C16" s="116"/>
      <c r="D16" s="116"/>
      <c r="E16" s="117">
        <v>2</v>
      </c>
      <c r="F16" s="117">
        <v>2</v>
      </c>
      <c r="G16" s="118"/>
    </row>
    <row r="17" spans="1:7" x14ac:dyDescent="0.35">
      <c r="A17" s="106">
        <v>9</v>
      </c>
      <c r="B17" s="116" t="s">
        <v>200</v>
      </c>
      <c r="C17" s="116"/>
      <c r="D17" s="116"/>
      <c r="E17" s="117">
        <v>3</v>
      </c>
      <c r="F17" s="117">
        <v>2</v>
      </c>
      <c r="G17" s="118"/>
    </row>
    <row r="18" spans="1:7" ht="15" thickBot="1" x14ac:dyDescent="0.4">
      <c r="A18" s="131">
        <v>10</v>
      </c>
      <c r="B18" s="132" t="s">
        <v>237</v>
      </c>
      <c r="C18" s="132"/>
      <c r="D18" s="132"/>
      <c r="E18" s="132"/>
      <c r="F18" s="133">
        <v>2</v>
      </c>
      <c r="G18" s="135">
        <v>3</v>
      </c>
    </row>
    <row r="21" spans="1:7" x14ac:dyDescent="0.35">
      <c r="A21" s="125">
        <v>10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17" sqref="A17"/>
    </sheetView>
  </sheetViews>
  <sheetFormatPr defaultRowHeight="14.5" x14ac:dyDescent="0.35"/>
  <cols>
    <col min="1" max="1" width="9.1796875" style="1"/>
    <col min="2" max="2" width="20.1796875" bestFit="1" customWidth="1"/>
  </cols>
  <sheetData>
    <row r="1" spans="1:8" x14ac:dyDescent="0.35">
      <c r="A1" s="5"/>
      <c r="B1" s="6"/>
      <c r="C1" s="6"/>
      <c r="D1" s="6"/>
      <c r="E1" s="6"/>
      <c r="F1" s="6"/>
      <c r="G1" s="8"/>
    </row>
    <row r="2" spans="1:8" x14ac:dyDescent="0.35">
      <c r="A2" s="9"/>
      <c r="B2" s="34" t="s">
        <v>7</v>
      </c>
      <c r="C2" s="35" t="s">
        <v>70</v>
      </c>
      <c r="D2" s="37"/>
      <c r="E2" s="37"/>
      <c r="F2" s="37"/>
      <c r="G2" s="38"/>
    </row>
    <row r="3" spans="1:8" ht="15" thickBot="1" x14ac:dyDescent="0.4">
      <c r="A3" s="9"/>
      <c r="B3" s="37"/>
      <c r="C3" s="37"/>
      <c r="D3" s="37"/>
      <c r="E3" s="37"/>
      <c r="F3" s="37"/>
      <c r="G3" s="38"/>
    </row>
    <row r="4" spans="1:8" ht="15" thickBot="1" x14ac:dyDescent="0.4">
      <c r="A4" s="68"/>
      <c r="B4" s="59" t="s">
        <v>4</v>
      </c>
      <c r="C4" s="60" t="s">
        <v>5</v>
      </c>
      <c r="D4" s="60" t="s">
        <v>114</v>
      </c>
      <c r="E4" s="60" t="s">
        <v>186</v>
      </c>
      <c r="F4" s="60" t="s">
        <v>238</v>
      </c>
      <c r="G4" s="61" t="s">
        <v>260</v>
      </c>
    </row>
    <row r="5" spans="1:8" x14ac:dyDescent="0.35">
      <c r="A5" s="101">
        <v>1</v>
      </c>
      <c r="B5" s="122" t="s">
        <v>66</v>
      </c>
      <c r="C5" s="123">
        <v>1</v>
      </c>
      <c r="D5" s="123">
        <v>1</v>
      </c>
      <c r="E5" s="122"/>
      <c r="F5" s="123">
        <v>1</v>
      </c>
      <c r="G5" s="124">
        <v>1</v>
      </c>
    </row>
    <row r="6" spans="1:8" x14ac:dyDescent="0.35">
      <c r="A6" s="106">
        <v>2</v>
      </c>
      <c r="B6" s="116" t="s">
        <v>67</v>
      </c>
      <c r="C6" s="117">
        <v>1</v>
      </c>
      <c r="D6" s="117">
        <v>1</v>
      </c>
      <c r="E6" s="116"/>
      <c r="F6" s="116"/>
      <c r="G6" s="119">
        <v>1</v>
      </c>
    </row>
    <row r="7" spans="1:8" x14ac:dyDescent="0.35">
      <c r="A7" s="106">
        <v>3</v>
      </c>
      <c r="B7" s="116" t="s">
        <v>141</v>
      </c>
      <c r="C7" s="116"/>
      <c r="D7" s="117">
        <v>1</v>
      </c>
      <c r="E7" s="116"/>
      <c r="F7" s="117">
        <v>1</v>
      </c>
      <c r="G7" s="119">
        <v>2</v>
      </c>
    </row>
    <row r="8" spans="1:8" x14ac:dyDescent="0.35">
      <c r="A8" s="106">
        <v>4</v>
      </c>
      <c r="B8" s="116" t="s">
        <v>142</v>
      </c>
      <c r="C8" s="116"/>
      <c r="D8" s="117">
        <v>1</v>
      </c>
      <c r="E8" s="116"/>
      <c r="F8" s="117">
        <v>1</v>
      </c>
      <c r="G8" s="119">
        <v>1</v>
      </c>
    </row>
    <row r="9" spans="1:8" ht="15" thickBot="1" x14ac:dyDescent="0.4">
      <c r="A9" s="17"/>
      <c r="B9" s="18" t="s">
        <v>265</v>
      </c>
      <c r="C9" s="18"/>
      <c r="D9" s="18"/>
      <c r="E9" s="18"/>
      <c r="F9" s="18"/>
      <c r="G9" s="20">
        <v>1</v>
      </c>
    </row>
    <row r="11" spans="1:8" x14ac:dyDescent="0.35">
      <c r="A11" s="1" t="s">
        <v>286</v>
      </c>
      <c r="B11" s="2" t="s">
        <v>264</v>
      </c>
      <c r="G11" s="1">
        <v>1</v>
      </c>
    </row>
    <row r="12" spans="1:8" x14ac:dyDescent="0.35">
      <c r="B12" s="2" t="s">
        <v>68</v>
      </c>
      <c r="C12" s="1" t="s">
        <v>10</v>
      </c>
      <c r="G12" s="1">
        <v>1</v>
      </c>
      <c r="H12" t="s">
        <v>285</v>
      </c>
    </row>
    <row r="13" spans="1:8" x14ac:dyDescent="0.35">
      <c r="B13" s="2" t="s">
        <v>69</v>
      </c>
      <c r="C13" s="1" t="s">
        <v>10</v>
      </c>
      <c r="G13" s="1">
        <v>1</v>
      </c>
      <c r="H13" t="s">
        <v>285</v>
      </c>
    </row>
    <row r="14" spans="1:8" x14ac:dyDescent="0.35">
      <c r="B14" s="2" t="s">
        <v>140</v>
      </c>
      <c r="D14" s="1">
        <v>1</v>
      </c>
      <c r="H14" t="s">
        <v>285</v>
      </c>
    </row>
    <row r="17" spans="1:1" x14ac:dyDescent="0.35">
      <c r="A17" s="125">
        <v>4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C22" sqref="C21:C22"/>
    </sheetView>
  </sheetViews>
  <sheetFormatPr defaultRowHeight="14.5" x14ac:dyDescent="0.35"/>
  <cols>
    <col min="1" max="1" width="9.1796875" style="1"/>
    <col min="2" max="2" width="20.54296875" bestFit="1" customWidth="1"/>
  </cols>
  <sheetData>
    <row r="1" spans="1:7" x14ac:dyDescent="0.35">
      <c r="A1" s="5"/>
      <c r="B1" s="6"/>
      <c r="C1" s="6"/>
      <c r="D1" s="6"/>
      <c r="E1" s="6"/>
      <c r="F1" s="6"/>
      <c r="G1" s="37"/>
    </row>
    <row r="2" spans="1:7" x14ac:dyDescent="0.35">
      <c r="A2" s="9"/>
      <c r="B2" s="34" t="s">
        <v>7</v>
      </c>
      <c r="C2" s="35" t="s">
        <v>71</v>
      </c>
      <c r="D2" s="35"/>
      <c r="E2" s="37"/>
      <c r="F2" s="37"/>
      <c r="G2" s="37"/>
    </row>
    <row r="3" spans="1:7" ht="15" thickBot="1" x14ac:dyDescent="0.4">
      <c r="A3" s="9"/>
      <c r="B3" s="37"/>
      <c r="C3" s="37"/>
      <c r="D3" s="37"/>
      <c r="E3" s="37"/>
      <c r="F3" s="37"/>
      <c r="G3" s="37"/>
    </row>
    <row r="4" spans="1:7" ht="15" thickBot="1" x14ac:dyDescent="0.4">
      <c r="A4" s="68"/>
      <c r="B4" s="59" t="s">
        <v>4</v>
      </c>
      <c r="C4" s="60" t="s">
        <v>5</v>
      </c>
      <c r="D4" s="60" t="s">
        <v>114</v>
      </c>
      <c r="E4" s="60" t="s">
        <v>186</v>
      </c>
      <c r="F4" s="129" t="s">
        <v>207</v>
      </c>
      <c r="G4" s="61" t="s">
        <v>260</v>
      </c>
    </row>
    <row r="5" spans="1:7" x14ac:dyDescent="0.35">
      <c r="A5" s="101">
        <v>1</v>
      </c>
      <c r="B5" s="122" t="s">
        <v>72</v>
      </c>
      <c r="C5" s="123">
        <v>2</v>
      </c>
      <c r="D5" s="123">
        <v>2</v>
      </c>
      <c r="E5" s="123">
        <v>2</v>
      </c>
      <c r="F5" s="137">
        <v>2</v>
      </c>
      <c r="G5" s="57"/>
    </row>
    <row r="6" spans="1:7" x14ac:dyDescent="0.35">
      <c r="A6" s="106">
        <v>2</v>
      </c>
      <c r="B6" s="116" t="s">
        <v>73</v>
      </c>
      <c r="C6" s="117">
        <v>2</v>
      </c>
      <c r="D6" s="116"/>
      <c r="E6" s="117">
        <v>2</v>
      </c>
      <c r="F6" s="138">
        <v>2</v>
      </c>
      <c r="G6" s="15"/>
    </row>
    <row r="7" spans="1:7" x14ac:dyDescent="0.35">
      <c r="A7" s="106">
        <v>3</v>
      </c>
      <c r="B7" s="116" t="s">
        <v>143</v>
      </c>
      <c r="C7" s="116"/>
      <c r="D7" s="117">
        <v>2</v>
      </c>
      <c r="E7" s="116"/>
      <c r="F7" s="138">
        <v>2</v>
      </c>
      <c r="G7" s="15"/>
    </row>
    <row r="8" spans="1:7" x14ac:dyDescent="0.35">
      <c r="A8" s="106">
        <v>4</v>
      </c>
      <c r="B8" s="116" t="s">
        <v>144</v>
      </c>
      <c r="C8" s="116"/>
      <c r="D8" s="117">
        <v>2</v>
      </c>
      <c r="E8" s="117">
        <v>3</v>
      </c>
      <c r="F8" s="138">
        <v>2</v>
      </c>
      <c r="G8" s="15"/>
    </row>
    <row r="9" spans="1:7" ht="15" thickBot="1" x14ac:dyDescent="0.4">
      <c r="A9" s="131">
        <v>5</v>
      </c>
      <c r="B9" s="132" t="s">
        <v>145</v>
      </c>
      <c r="C9" s="132"/>
      <c r="D9" s="133">
        <v>2</v>
      </c>
      <c r="E9" s="133">
        <v>2</v>
      </c>
      <c r="F9" s="139">
        <v>2</v>
      </c>
      <c r="G9" s="20"/>
    </row>
    <row r="12" spans="1:7" x14ac:dyDescent="0.35">
      <c r="A12" s="125">
        <v>5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3" sqref="A13"/>
    </sheetView>
  </sheetViews>
  <sheetFormatPr defaultRowHeight="14.5" x14ac:dyDescent="0.35"/>
  <cols>
    <col min="1" max="1" width="9.1796875" style="1"/>
    <col min="2" max="2" width="17.54296875" bestFit="1" customWidth="1"/>
    <col min="4" max="4" width="9.1796875" style="1"/>
  </cols>
  <sheetData>
    <row r="1" spans="1:6" x14ac:dyDescent="0.35">
      <c r="A1" s="5"/>
      <c r="B1" s="6"/>
      <c r="C1" s="6"/>
      <c r="D1" s="7"/>
      <c r="E1" s="6"/>
      <c r="F1" s="8"/>
    </row>
    <row r="2" spans="1:6" x14ac:dyDescent="0.35">
      <c r="A2" s="9"/>
      <c r="B2" s="34" t="s">
        <v>7</v>
      </c>
      <c r="C2" s="35" t="s">
        <v>206</v>
      </c>
      <c r="D2" s="44"/>
      <c r="E2" s="37"/>
      <c r="F2" s="38"/>
    </row>
    <row r="3" spans="1:6" ht="15" thickBot="1" x14ac:dyDescent="0.4">
      <c r="A3" s="10"/>
      <c r="B3" s="11"/>
      <c r="C3" s="11"/>
      <c r="D3" s="12"/>
      <c r="E3" s="11"/>
      <c r="F3" s="13"/>
    </row>
    <row r="4" spans="1:6" x14ac:dyDescent="0.35">
      <c r="A4" s="45"/>
      <c r="B4" s="46" t="s">
        <v>4</v>
      </c>
      <c r="C4" s="47" t="s">
        <v>5</v>
      </c>
      <c r="D4" s="47" t="s">
        <v>114</v>
      </c>
      <c r="E4" s="47" t="s">
        <v>186</v>
      </c>
      <c r="F4" s="48" t="s">
        <v>262</v>
      </c>
    </row>
    <row r="5" spans="1:6" x14ac:dyDescent="0.35">
      <c r="A5" s="14">
        <v>1</v>
      </c>
      <c r="B5" s="49" t="s">
        <v>147</v>
      </c>
      <c r="C5" s="4"/>
      <c r="D5" s="3">
        <v>2</v>
      </c>
      <c r="E5" s="4"/>
      <c r="F5" s="16"/>
    </row>
    <row r="6" spans="1:6" ht="15" thickBot="1" x14ac:dyDescent="0.4">
      <c r="A6" s="17">
        <v>2</v>
      </c>
      <c r="B6" s="71" t="s">
        <v>148</v>
      </c>
      <c r="C6" s="18"/>
      <c r="D6" s="19">
        <v>2</v>
      </c>
      <c r="E6" s="18"/>
      <c r="F6" s="42"/>
    </row>
    <row r="9" spans="1:6" x14ac:dyDescent="0.35">
      <c r="A9" s="1" t="s">
        <v>287</v>
      </c>
      <c r="B9" s="2" t="s">
        <v>146</v>
      </c>
      <c r="D9" s="1">
        <v>1</v>
      </c>
    </row>
    <row r="10" spans="1:6" x14ac:dyDescent="0.35">
      <c r="B10" s="2" t="s">
        <v>149</v>
      </c>
      <c r="D10" s="1">
        <v>2</v>
      </c>
      <c r="E10" t="s">
        <v>285</v>
      </c>
    </row>
    <row r="13" spans="1:6" x14ac:dyDescent="0.35">
      <c r="A13" s="125">
        <v>0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9" workbookViewId="0">
      <selection activeCell="B37" sqref="B37"/>
    </sheetView>
  </sheetViews>
  <sheetFormatPr defaultRowHeight="14.5" x14ac:dyDescent="0.35"/>
  <cols>
    <col min="1" max="1" width="10" customWidth="1"/>
    <col min="2" max="2" width="21.7265625" bestFit="1" customWidth="1"/>
    <col min="3" max="3" width="13.453125" bestFit="1" customWidth="1"/>
  </cols>
  <sheetData>
    <row r="1" spans="1:7" x14ac:dyDescent="0.35">
      <c r="A1" s="5"/>
      <c r="B1" s="6"/>
      <c r="C1" s="6"/>
      <c r="D1" s="6"/>
      <c r="E1" s="6"/>
      <c r="F1" s="6"/>
      <c r="G1" s="8"/>
    </row>
    <row r="2" spans="1:7" x14ac:dyDescent="0.35">
      <c r="A2" s="9"/>
      <c r="B2" s="34" t="s">
        <v>7</v>
      </c>
      <c r="C2" s="35" t="s">
        <v>93</v>
      </c>
      <c r="D2" s="35"/>
      <c r="E2" s="37"/>
      <c r="F2" s="37"/>
      <c r="G2" s="38"/>
    </row>
    <row r="3" spans="1:7" ht="15" thickBot="1" x14ac:dyDescent="0.4">
      <c r="A3" s="9"/>
      <c r="B3" s="37"/>
      <c r="C3" s="37"/>
      <c r="D3" s="37"/>
      <c r="E3" s="37"/>
      <c r="F3" s="37"/>
      <c r="G3" s="38"/>
    </row>
    <row r="4" spans="1:7" ht="15" thickBot="1" x14ac:dyDescent="0.4">
      <c r="A4" s="68"/>
      <c r="B4" s="59" t="s">
        <v>4</v>
      </c>
      <c r="C4" s="60" t="s">
        <v>5</v>
      </c>
      <c r="D4" s="60" t="s">
        <v>114</v>
      </c>
      <c r="E4" s="60" t="s">
        <v>203</v>
      </c>
      <c r="F4" s="60" t="s">
        <v>207</v>
      </c>
      <c r="G4" s="61" t="s">
        <v>260</v>
      </c>
    </row>
    <row r="5" spans="1:7" x14ac:dyDescent="0.35">
      <c r="A5" s="101">
        <v>1</v>
      </c>
      <c r="B5" s="102" t="s">
        <v>74</v>
      </c>
      <c r="C5" s="103">
        <v>2</v>
      </c>
      <c r="D5" s="104"/>
      <c r="E5" s="103">
        <v>3</v>
      </c>
      <c r="F5" s="103">
        <v>3</v>
      </c>
      <c r="G5" s="105"/>
    </row>
    <row r="6" spans="1:7" x14ac:dyDescent="0.35">
      <c r="A6" s="106">
        <v>2</v>
      </c>
      <c r="B6" s="107" t="s">
        <v>75</v>
      </c>
      <c r="C6" s="108">
        <v>2</v>
      </c>
      <c r="D6" s="108">
        <v>2</v>
      </c>
      <c r="E6" s="108">
        <v>3</v>
      </c>
      <c r="F6" s="108">
        <v>2</v>
      </c>
      <c r="G6" s="98"/>
    </row>
    <row r="7" spans="1:7" x14ac:dyDescent="0.35">
      <c r="A7" s="106">
        <v>3</v>
      </c>
      <c r="B7" s="107" t="s">
        <v>76</v>
      </c>
      <c r="C7" s="108">
        <v>1</v>
      </c>
      <c r="D7" s="109"/>
      <c r="E7" s="108">
        <v>2</v>
      </c>
      <c r="F7" s="108">
        <v>3</v>
      </c>
      <c r="G7" s="111">
        <v>1</v>
      </c>
    </row>
    <row r="8" spans="1:7" x14ac:dyDescent="0.35">
      <c r="A8" s="14"/>
      <c r="B8" s="94" t="s">
        <v>77</v>
      </c>
      <c r="C8" s="95">
        <v>1</v>
      </c>
      <c r="D8" s="96"/>
      <c r="E8" s="96"/>
      <c r="F8" s="96"/>
      <c r="G8" s="98"/>
    </row>
    <row r="9" spans="1:7" x14ac:dyDescent="0.35">
      <c r="A9" s="106">
        <v>4</v>
      </c>
      <c r="B9" s="107" t="s">
        <v>78</v>
      </c>
      <c r="C9" s="108">
        <v>2</v>
      </c>
      <c r="D9" s="109"/>
      <c r="E9" s="109"/>
      <c r="F9" s="108">
        <v>2</v>
      </c>
      <c r="G9" s="110"/>
    </row>
    <row r="10" spans="1:7" x14ac:dyDescent="0.35">
      <c r="A10" s="106">
        <v>5</v>
      </c>
      <c r="B10" s="107" t="s">
        <v>79</v>
      </c>
      <c r="C10" s="108">
        <v>2</v>
      </c>
      <c r="D10" s="109"/>
      <c r="E10" s="109"/>
      <c r="F10" s="108">
        <v>3</v>
      </c>
      <c r="G10" s="111">
        <v>2</v>
      </c>
    </row>
    <row r="11" spans="1:7" x14ac:dyDescent="0.35">
      <c r="A11" s="106">
        <v>6</v>
      </c>
      <c r="B11" s="107" t="s">
        <v>80</v>
      </c>
      <c r="C11" s="108">
        <v>1</v>
      </c>
      <c r="D11" s="109"/>
      <c r="E11" s="109"/>
      <c r="F11" s="108">
        <v>3</v>
      </c>
      <c r="G11" s="111">
        <v>1</v>
      </c>
    </row>
    <row r="12" spans="1:7" x14ac:dyDescent="0.35">
      <c r="A12" s="106">
        <v>7</v>
      </c>
      <c r="B12" s="107" t="s">
        <v>81</v>
      </c>
      <c r="C12" s="108">
        <v>1</v>
      </c>
      <c r="D12" s="108">
        <v>1</v>
      </c>
      <c r="E12" s="108">
        <v>1</v>
      </c>
      <c r="F12" s="108">
        <v>2</v>
      </c>
      <c r="G12" s="98"/>
    </row>
    <row r="13" spans="1:7" x14ac:dyDescent="0.35">
      <c r="A13" s="14"/>
      <c r="B13" s="94" t="s">
        <v>82</v>
      </c>
      <c r="C13" s="95">
        <v>1</v>
      </c>
      <c r="D13" s="96"/>
      <c r="E13" s="96"/>
      <c r="F13" s="96"/>
      <c r="G13" s="98"/>
    </row>
    <row r="14" spans="1:7" x14ac:dyDescent="0.35">
      <c r="A14" s="14"/>
      <c r="B14" s="94" t="s">
        <v>83</v>
      </c>
      <c r="C14" s="95">
        <v>2</v>
      </c>
      <c r="D14" s="96"/>
      <c r="E14" s="96"/>
      <c r="F14" s="96"/>
      <c r="G14" s="98"/>
    </row>
    <row r="15" spans="1:7" x14ac:dyDescent="0.35">
      <c r="A15" s="14"/>
      <c r="B15" s="94" t="s">
        <v>84</v>
      </c>
      <c r="C15" s="95">
        <v>1</v>
      </c>
      <c r="D15" s="96"/>
      <c r="E15" s="96"/>
      <c r="F15" s="96"/>
      <c r="G15" s="98"/>
    </row>
    <row r="16" spans="1:7" x14ac:dyDescent="0.35">
      <c r="A16" s="106">
        <v>8</v>
      </c>
      <c r="B16" s="107" t="s">
        <v>85</v>
      </c>
      <c r="C16" s="108">
        <v>2</v>
      </c>
      <c r="D16" s="109"/>
      <c r="E16" s="109"/>
      <c r="F16" s="109"/>
      <c r="G16" s="111">
        <v>2</v>
      </c>
    </row>
    <row r="17" spans="1:7" x14ac:dyDescent="0.35">
      <c r="A17" s="106">
        <v>9</v>
      </c>
      <c r="B17" s="107" t="s">
        <v>86</v>
      </c>
      <c r="C17" s="108">
        <v>1</v>
      </c>
      <c r="D17" s="108">
        <v>2</v>
      </c>
      <c r="E17" s="108">
        <v>2</v>
      </c>
      <c r="F17" s="108">
        <v>2</v>
      </c>
      <c r="G17" s="111">
        <v>2</v>
      </c>
    </row>
    <row r="18" spans="1:7" x14ac:dyDescent="0.35">
      <c r="A18" s="106">
        <v>10</v>
      </c>
      <c r="B18" s="107" t="s">
        <v>87</v>
      </c>
      <c r="C18" s="108">
        <v>2</v>
      </c>
      <c r="D18" s="108">
        <v>2</v>
      </c>
      <c r="E18" s="108">
        <v>2</v>
      </c>
      <c r="F18" s="108">
        <v>3</v>
      </c>
      <c r="G18" s="111">
        <v>2</v>
      </c>
    </row>
    <row r="19" spans="1:7" x14ac:dyDescent="0.35">
      <c r="A19" s="106">
        <v>11</v>
      </c>
      <c r="B19" s="107" t="s">
        <v>88</v>
      </c>
      <c r="C19" s="108">
        <v>2</v>
      </c>
      <c r="D19" s="109"/>
      <c r="E19" s="109"/>
      <c r="F19" s="108">
        <v>3</v>
      </c>
      <c r="G19" s="111">
        <v>2</v>
      </c>
    </row>
    <row r="20" spans="1:7" x14ac:dyDescent="0.35">
      <c r="A20" s="106">
        <v>12</v>
      </c>
      <c r="B20" s="107" t="s">
        <v>89</v>
      </c>
      <c r="C20" s="108">
        <v>1</v>
      </c>
      <c r="D20" s="108">
        <v>2</v>
      </c>
      <c r="E20" s="109"/>
      <c r="F20" s="108">
        <v>2</v>
      </c>
      <c r="G20" s="98"/>
    </row>
    <row r="21" spans="1:7" x14ac:dyDescent="0.35">
      <c r="A21" s="14"/>
      <c r="B21" s="94" t="s">
        <v>150</v>
      </c>
      <c r="C21" s="96"/>
      <c r="D21" s="95">
        <v>1</v>
      </c>
      <c r="E21" s="96"/>
      <c r="F21" s="96"/>
      <c r="G21" s="98"/>
    </row>
    <row r="22" spans="1:7" x14ac:dyDescent="0.35">
      <c r="A22" s="106">
        <v>13</v>
      </c>
      <c r="B22" s="107" t="s">
        <v>151</v>
      </c>
      <c r="C22" s="109"/>
      <c r="D22" s="108">
        <v>2</v>
      </c>
      <c r="E22" s="108">
        <v>2</v>
      </c>
      <c r="F22" s="108">
        <v>3</v>
      </c>
      <c r="G22" s="111">
        <v>2</v>
      </c>
    </row>
    <row r="23" spans="1:7" x14ac:dyDescent="0.35">
      <c r="A23" s="14"/>
      <c r="B23" s="94" t="s">
        <v>152</v>
      </c>
      <c r="C23" s="96"/>
      <c r="D23" s="95">
        <v>1</v>
      </c>
      <c r="E23" s="96"/>
      <c r="F23" s="96"/>
      <c r="G23" s="98"/>
    </row>
    <row r="24" spans="1:7" x14ac:dyDescent="0.35">
      <c r="A24" s="14"/>
      <c r="B24" s="94" t="s">
        <v>153</v>
      </c>
      <c r="C24" s="96"/>
      <c r="D24" s="95">
        <v>1</v>
      </c>
      <c r="E24" s="96"/>
      <c r="F24" s="95">
        <v>1</v>
      </c>
      <c r="G24" s="98"/>
    </row>
    <row r="25" spans="1:7" x14ac:dyDescent="0.35">
      <c r="A25" s="106">
        <v>14</v>
      </c>
      <c r="B25" s="107" t="s">
        <v>201</v>
      </c>
      <c r="C25" s="109"/>
      <c r="D25" s="109"/>
      <c r="E25" s="108">
        <v>2</v>
      </c>
      <c r="F25" s="108">
        <v>2</v>
      </c>
      <c r="G25" s="110"/>
    </row>
    <row r="26" spans="1:7" x14ac:dyDescent="0.35">
      <c r="A26" s="106">
        <v>15</v>
      </c>
      <c r="B26" s="107" t="s">
        <v>202</v>
      </c>
      <c r="C26" s="109"/>
      <c r="D26" s="109"/>
      <c r="E26" s="108">
        <v>3</v>
      </c>
      <c r="F26" s="108">
        <v>2</v>
      </c>
      <c r="G26" s="111">
        <v>2</v>
      </c>
    </row>
    <row r="27" spans="1:7" x14ac:dyDescent="0.35">
      <c r="A27" s="14"/>
      <c r="B27" s="94" t="s">
        <v>239</v>
      </c>
      <c r="C27" s="96"/>
      <c r="D27" s="96"/>
      <c r="E27" s="96"/>
      <c r="F27" s="95">
        <v>1</v>
      </c>
      <c r="G27" s="98"/>
    </row>
    <row r="28" spans="1:7" x14ac:dyDescent="0.35">
      <c r="A28" s="106">
        <v>16</v>
      </c>
      <c r="B28" s="107" t="s">
        <v>240</v>
      </c>
      <c r="C28" s="109"/>
      <c r="D28" s="109"/>
      <c r="E28" s="109"/>
      <c r="F28" s="108">
        <v>3</v>
      </c>
      <c r="G28" s="111">
        <v>2</v>
      </c>
    </row>
    <row r="29" spans="1:7" x14ac:dyDescent="0.35">
      <c r="A29" s="14"/>
      <c r="B29" s="94" t="s">
        <v>241</v>
      </c>
      <c r="C29" s="96"/>
      <c r="D29" s="96"/>
      <c r="E29" s="96"/>
      <c r="F29" s="95">
        <v>2</v>
      </c>
      <c r="G29" s="98"/>
    </row>
    <row r="30" spans="1:7" x14ac:dyDescent="0.35">
      <c r="A30" s="106">
        <v>17</v>
      </c>
      <c r="B30" s="107" t="s">
        <v>242</v>
      </c>
      <c r="C30" s="109"/>
      <c r="D30" s="109"/>
      <c r="E30" s="109"/>
      <c r="F30" s="108">
        <v>3</v>
      </c>
      <c r="G30" s="98"/>
    </row>
    <row r="31" spans="1:7" x14ac:dyDescent="0.35">
      <c r="A31" s="14"/>
      <c r="B31" s="94" t="s">
        <v>243</v>
      </c>
      <c r="C31" s="96"/>
      <c r="D31" s="96"/>
      <c r="E31" s="96"/>
      <c r="F31" s="95">
        <v>1</v>
      </c>
      <c r="G31" s="99">
        <v>1</v>
      </c>
    </row>
    <row r="32" spans="1:7" x14ac:dyDescent="0.35">
      <c r="A32" s="14"/>
      <c r="B32" s="94" t="s">
        <v>244</v>
      </c>
      <c r="C32" s="96"/>
      <c r="D32" s="96"/>
      <c r="E32" s="96"/>
      <c r="F32" s="95">
        <v>1</v>
      </c>
      <c r="G32" s="98"/>
    </row>
    <row r="33" spans="1:7" x14ac:dyDescent="0.35">
      <c r="A33" s="14"/>
      <c r="B33" s="94" t="s">
        <v>245</v>
      </c>
      <c r="C33" s="96"/>
      <c r="D33" s="96"/>
      <c r="E33" s="96"/>
      <c r="F33" s="95">
        <v>1</v>
      </c>
      <c r="G33" s="99">
        <v>1</v>
      </c>
    </row>
    <row r="34" spans="1:7" ht="15" thickBot="1" x14ac:dyDescent="0.4">
      <c r="A34" s="17"/>
      <c r="B34" s="18" t="s">
        <v>266</v>
      </c>
      <c r="C34" s="97"/>
      <c r="D34" s="97"/>
      <c r="E34" s="97"/>
      <c r="F34" s="97"/>
      <c r="G34" s="100">
        <v>1</v>
      </c>
    </row>
    <row r="38" spans="1:7" x14ac:dyDescent="0.35">
      <c r="A38" s="125">
        <v>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22" sqref="D22"/>
    </sheetView>
  </sheetViews>
  <sheetFormatPr defaultRowHeight="14.5" x14ac:dyDescent="0.35"/>
  <cols>
    <col min="1" max="1" width="8.7265625" style="1" customWidth="1"/>
    <col min="2" max="2" width="16.54296875" customWidth="1"/>
  </cols>
  <sheetData>
    <row r="1" spans="1:7" x14ac:dyDescent="0.35">
      <c r="A1" s="5"/>
      <c r="B1" s="6"/>
      <c r="C1" s="6"/>
      <c r="D1" s="6"/>
      <c r="E1" s="6"/>
      <c r="F1" s="6"/>
      <c r="G1" s="8"/>
    </row>
    <row r="2" spans="1:7" x14ac:dyDescent="0.35">
      <c r="A2" s="9"/>
      <c r="B2" s="34" t="s">
        <v>7</v>
      </c>
      <c r="C2" s="35" t="s">
        <v>154</v>
      </c>
      <c r="D2" s="35"/>
      <c r="E2" s="37"/>
      <c r="F2" s="37"/>
      <c r="G2" s="38"/>
    </row>
    <row r="3" spans="1:7" ht="15" thickBot="1" x14ac:dyDescent="0.4">
      <c r="A3" s="9"/>
      <c r="B3" s="37"/>
      <c r="C3" s="37"/>
      <c r="D3" s="37"/>
      <c r="E3" s="37"/>
      <c r="F3" s="37"/>
      <c r="G3" s="38"/>
    </row>
    <row r="4" spans="1:7" ht="15" thickBot="1" x14ac:dyDescent="0.4">
      <c r="A4" s="68"/>
      <c r="B4" s="59" t="s">
        <v>4</v>
      </c>
      <c r="C4" s="60" t="s">
        <v>5</v>
      </c>
      <c r="D4" s="60" t="s">
        <v>114</v>
      </c>
      <c r="E4" s="60" t="s">
        <v>186</v>
      </c>
      <c r="F4" s="60" t="s">
        <v>246</v>
      </c>
      <c r="G4" s="61" t="s">
        <v>260</v>
      </c>
    </row>
    <row r="5" spans="1:7" x14ac:dyDescent="0.35">
      <c r="A5" s="101">
        <v>1</v>
      </c>
      <c r="B5" s="122" t="s">
        <v>155</v>
      </c>
      <c r="C5" s="122"/>
      <c r="D5" s="123">
        <v>2</v>
      </c>
      <c r="E5" s="122"/>
      <c r="F5" s="123">
        <v>2</v>
      </c>
      <c r="G5" s="124">
        <v>2</v>
      </c>
    </row>
    <row r="6" spans="1:7" x14ac:dyDescent="0.35">
      <c r="A6" s="14"/>
      <c r="B6" s="4" t="s">
        <v>156</v>
      </c>
      <c r="C6" s="4"/>
      <c r="D6" s="3">
        <v>1</v>
      </c>
      <c r="E6" s="4"/>
      <c r="F6" s="4"/>
      <c r="G6" s="16"/>
    </row>
    <row r="7" spans="1:7" x14ac:dyDescent="0.35">
      <c r="A7" s="14"/>
      <c r="B7" s="4" t="s">
        <v>157</v>
      </c>
      <c r="C7" s="4"/>
      <c r="D7" s="3">
        <v>2</v>
      </c>
      <c r="E7" s="4"/>
      <c r="F7" s="4"/>
      <c r="G7" s="16"/>
    </row>
    <row r="8" spans="1:7" x14ac:dyDescent="0.35">
      <c r="A8" s="106">
        <v>2</v>
      </c>
      <c r="B8" s="116" t="s">
        <v>158</v>
      </c>
      <c r="C8" s="116"/>
      <c r="D8" s="117">
        <v>2</v>
      </c>
      <c r="E8" s="116"/>
      <c r="F8" s="117">
        <v>2</v>
      </c>
      <c r="G8" s="118"/>
    </row>
    <row r="9" spans="1:7" x14ac:dyDescent="0.35">
      <c r="A9" s="14"/>
      <c r="B9" s="4" t="s">
        <v>248</v>
      </c>
      <c r="C9" s="4"/>
      <c r="D9" s="4"/>
      <c r="E9" s="4"/>
      <c r="F9" s="3">
        <v>1</v>
      </c>
      <c r="G9" s="16"/>
    </row>
    <row r="10" spans="1:7" x14ac:dyDescent="0.35">
      <c r="A10" s="106">
        <v>3</v>
      </c>
      <c r="B10" s="116" t="s">
        <v>249</v>
      </c>
      <c r="C10" s="116"/>
      <c r="D10" s="116"/>
      <c r="E10" s="116"/>
      <c r="F10" s="117">
        <v>6</v>
      </c>
      <c r="G10" s="16"/>
    </row>
    <row r="11" spans="1:7" x14ac:dyDescent="0.35">
      <c r="A11" s="14"/>
      <c r="B11" s="4" t="s">
        <v>250</v>
      </c>
      <c r="C11" s="4"/>
      <c r="D11" s="4"/>
      <c r="E11" s="4"/>
      <c r="F11" s="3">
        <v>1</v>
      </c>
      <c r="G11" s="16"/>
    </row>
    <row r="12" spans="1:7" x14ac:dyDescent="0.35">
      <c r="A12" s="14"/>
      <c r="B12" s="4" t="s">
        <v>251</v>
      </c>
      <c r="C12" s="4"/>
      <c r="D12" s="4"/>
      <c r="E12" s="4"/>
      <c r="F12" s="3">
        <v>1</v>
      </c>
      <c r="G12" s="16"/>
    </row>
    <row r="13" spans="1:7" x14ac:dyDescent="0.35">
      <c r="A13" s="14"/>
      <c r="B13" s="4" t="s">
        <v>252</v>
      </c>
      <c r="C13" s="4"/>
      <c r="D13" s="4"/>
      <c r="E13" s="4"/>
      <c r="F13" s="3">
        <v>1</v>
      </c>
      <c r="G13" s="16"/>
    </row>
    <row r="14" spans="1:7" ht="15" thickBot="1" x14ac:dyDescent="0.4">
      <c r="A14" s="17"/>
      <c r="B14" s="18" t="s">
        <v>267</v>
      </c>
      <c r="C14" s="18"/>
      <c r="D14" s="18"/>
      <c r="E14" s="18"/>
      <c r="F14" s="18"/>
      <c r="G14" s="20">
        <v>1</v>
      </c>
    </row>
    <row r="16" spans="1:7" x14ac:dyDescent="0.35">
      <c r="A16" s="1" t="s">
        <v>276</v>
      </c>
      <c r="B16" s="2" t="s">
        <v>247</v>
      </c>
      <c r="F16" s="1">
        <v>1</v>
      </c>
    </row>
    <row r="19" spans="1:1" x14ac:dyDescent="0.35">
      <c r="A19" s="125">
        <v>3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24" sqref="B24"/>
    </sheetView>
  </sheetViews>
  <sheetFormatPr defaultRowHeight="14.5" x14ac:dyDescent="0.35"/>
  <cols>
    <col min="1" max="1" width="9.1796875" style="1"/>
    <col min="2" max="2" width="18.81640625" bestFit="1" customWidth="1"/>
  </cols>
  <sheetData>
    <row r="1" spans="1:7" x14ac:dyDescent="0.35">
      <c r="A1" s="30"/>
      <c r="B1" s="31"/>
      <c r="C1" s="31"/>
      <c r="D1" s="31"/>
      <c r="E1" s="31"/>
      <c r="F1" s="31"/>
      <c r="G1" s="32"/>
    </row>
    <row r="2" spans="1:7" x14ac:dyDescent="0.35">
      <c r="A2" s="33"/>
      <c r="B2" s="34" t="s">
        <v>7</v>
      </c>
      <c r="C2" s="35" t="s">
        <v>92</v>
      </c>
      <c r="D2" s="35"/>
      <c r="E2" s="35"/>
      <c r="F2" s="35"/>
      <c r="G2" s="36"/>
    </row>
    <row r="3" spans="1:7" ht="15" thickBot="1" x14ac:dyDescent="0.4">
      <c r="A3" s="52"/>
      <c r="B3" s="53"/>
      <c r="C3" s="53"/>
      <c r="D3" s="53"/>
      <c r="E3" s="53"/>
      <c r="F3" s="53"/>
      <c r="G3" s="54"/>
    </row>
    <row r="4" spans="1:7" ht="15" thickBot="1" x14ac:dyDescent="0.4">
      <c r="A4" s="68"/>
      <c r="B4" s="59" t="s">
        <v>4</v>
      </c>
      <c r="C4" s="60" t="s">
        <v>5</v>
      </c>
      <c r="D4" s="60" t="s">
        <v>114</v>
      </c>
      <c r="E4" s="60" t="s">
        <v>186</v>
      </c>
      <c r="F4" s="60" t="s">
        <v>238</v>
      </c>
      <c r="G4" s="61" t="s">
        <v>260</v>
      </c>
    </row>
    <row r="5" spans="1:7" x14ac:dyDescent="0.35">
      <c r="A5" s="117">
        <v>1</v>
      </c>
      <c r="B5" s="116" t="s">
        <v>91</v>
      </c>
      <c r="C5" s="117">
        <v>1</v>
      </c>
      <c r="D5" s="117">
        <v>1</v>
      </c>
      <c r="E5" s="117">
        <v>1</v>
      </c>
      <c r="F5" s="117">
        <v>2</v>
      </c>
      <c r="G5" s="4"/>
    </row>
    <row r="6" spans="1:7" x14ac:dyDescent="0.35">
      <c r="A6" s="3"/>
      <c r="B6" s="49" t="s">
        <v>204</v>
      </c>
      <c r="C6" s="4"/>
      <c r="D6" s="4"/>
      <c r="E6" s="3">
        <v>2</v>
      </c>
      <c r="F6" s="4"/>
      <c r="G6" s="4"/>
    </row>
    <row r="7" spans="1:7" x14ac:dyDescent="0.35">
      <c r="A7" s="3"/>
      <c r="B7" s="4" t="s">
        <v>253</v>
      </c>
      <c r="C7" s="4"/>
      <c r="D7" s="4"/>
      <c r="E7" s="4"/>
      <c r="F7" s="3">
        <v>2</v>
      </c>
      <c r="G7" s="4"/>
    </row>
    <row r="8" spans="1:7" x14ac:dyDescent="0.35">
      <c r="A8" s="3"/>
      <c r="B8" s="4" t="s">
        <v>254</v>
      </c>
      <c r="C8" s="4"/>
      <c r="D8" s="4"/>
      <c r="E8" s="4"/>
      <c r="F8" s="3">
        <v>2</v>
      </c>
      <c r="G8" s="4"/>
    </row>
    <row r="9" spans="1:7" x14ac:dyDescent="0.35">
      <c r="A9" s="3"/>
      <c r="B9" s="4" t="s">
        <v>269</v>
      </c>
      <c r="C9" s="4"/>
      <c r="D9" s="4"/>
      <c r="E9" s="4"/>
      <c r="F9" s="4"/>
      <c r="G9" s="3">
        <v>1</v>
      </c>
    </row>
    <row r="11" spans="1:7" x14ac:dyDescent="0.35">
      <c r="A11" s="1" t="s">
        <v>288</v>
      </c>
      <c r="B11" s="2" t="s">
        <v>90</v>
      </c>
      <c r="C11" s="1">
        <v>1</v>
      </c>
      <c r="D11" s="1">
        <v>1</v>
      </c>
      <c r="F11" s="1">
        <v>2</v>
      </c>
      <c r="G11" s="1">
        <v>2</v>
      </c>
    </row>
    <row r="12" spans="1:7" x14ac:dyDescent="0.35">
      <c r="A12" s="1" t="s">
        <v>278</v>
      </c>
      <c r="B12" s="2" t="s">
        <v>268</v>
      </c>
      <c r="G12" s="1">
        <v>1</v>
      </c>
    </row>
    <row r="15" spans="1:7" x14ac:dyDescent="0.35">
      <c r="A15" s="125">
        <v>1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8" sqref="A8"/>
    </sheetView>
  </sheetViews>
  <sheetFormatPr defaultRowHeight="14.5" x14ac:dyDescent="0.35"/>
  <cols>
    <col min="2" max="2" width="17.7265625" bestFit="1" customWidth="1"/>
    <col min="4" max="4" width="9.1796875" style="1"/>
  </cols>
  <sheetData>
    <row r="1" spans="1:7" x14ac:dyDescent="0.35">
      <c r="A1" s="63"/>
      <c r="B1" s="6"/>
      <c r="C1" s="6"/>
      <c r="D1" s="7"/>
      <c r="E1" s="6"/>
      <c r="F1" s="6"/>
      <c r="G1" s="8"/>
    </row>
    <row r="2" spans="1:7" x14ac:dyDescent="0.35">
      <c r="A2" s="9"/>
      <c r="B2" s="34" t="s">
        <v>7</v>
      </c>
      <c r="C2" s="35" t="s">
        <v>159</v>
      </c>
      <c r="D2" s="35"/>
      <c r="E2" s="37"/>
      <c r="F2" s="37"/>
      <c r="G2" s="38"/>
    </row>
    <row r="3" spans="1:7" ht="15" thickBot="1" x14ac:dyDescent="0.4">
      <c r="A3" s="9"/>
      <c r="B3" s="35"/>
      <c r="C3" s="35"/>
      <c r="D3" s="34"/>
      <c r="E3" s="37"/>
      <c r="F3" s="37"/>
      <c r="G3" s="38"/>
    </row>
    <row r="4" spans="1:7" x14ac:dyDescent="0.35">
      <c r="A4" s="26"/>
      <c r="B4" s="27" t="s">
        <v>4</v>
      </c>
      <c r="C4" s="28" t="s">
        <v>5</v>
      </c>
      <c r="D4" s="28" t="s">
        <v>114</v>
      </c>
      <c r="E4" s="28" t="s">
        <v>186</v>
      </c>
      <c r="F4" s="28" t="s">
        <v>207</v>
      </c>
      <c r="G4" s="29" t="s">
        <v>262</v>
      </c>
    </row>
    <row r="5" spans="1:7" x14ac:dyDescent="0.35">
      <c r="A5" s="106">
        <v>1</v>
      </c>
      <c r="B5" s="116" t="s">
        <v>160</v>
      </c>
      <c r="C5" s="116"/>
      <c r="D5" s="117">
        <v>1</v>
      </c>
      <c r="E5" s="116"/>
      <c r="F5" s="117">
        <v>2</v>
      </c>
      <c r="G5" s="16"/>
    </row>
    <row r="6" spans="1:7" x14ac:dyDescent="0.35">
      <c r="A6" s="14"/>
      <c r="B6" s="4" t="s">
        <v>161</v>
      </c>
      <c r="C6" s="4"/>
      <c r="D6" s="3">
        <v>1</v>
      </c>
      <c r="E6" s="4"/>
      <c r="F6" s="4"/>
      <c r="G6" s="16"/>
    </row>
    <row r="7" spans="1:7" x14ac:dyDescent="0.35">
      <c r="A7" s="14"/>
      <c r="B7" s="4" t="s">
        <v>162</v>
      </c>
      <c r="C7" s="4"/>
      <c r="D7" s="3">
        <v>1</v>
      </c>
      <c r="E7" s="4"/>
      <c r="F7" s="3">
        <v>1</v>
      </c>
      <c r="G7" s="16"/>
    </row>
    <row r="8" spans="1:7" x14ac:dyDescent="0.35">
      <c r="A8" s="14"/>
      <c r="B8" s="49" t="s">
        <v>163</v>
      </c>
      <c r="C8" s="4"/>
      <c r="D8" s="3">
        <v>1</v>
      </c>
      <c r="E8" s="4"/>
      <c r="F8" s="4"/>
      <c r="G8" s="16"/>
    </row>
    <row r="9" spans="1:7" x14ac:dyDescent="0.35">
      <c r="A9" s="14"/>
      <c r="B9" s="4" t="s">
        <v>164</v>
      </c>
      <c r="C9" s="4"/>
      <c r="D9" s="3">
        <v>1</v>
      </c>
      <c r="E9" s="4"/>
      <c r="F9" s="3">
        <v>1</v>
      </c>
      <c r="G9" s="16"/>
    </row>
    <row r="10" spans="1:7" x14ac:dyDescent="0.35">
      <c r="A10" s="106">
        <v>2</v>
      </c>
      <c r="B10" s="116" t="s">
        <v>165</v>
      </c>
      <c r="C10" s="116"/>
      <c r="D10" s="117">
        <v>1</v>
      </c>
      <c r="E10" s="116"/>
      <c r="F10" s="117">
        <v>1</v>
      </c>
      <c r="G10" s="119">
        <v>1</v>
      </c>
    </row>
    <row r="11" spans="1:7" x14ac:dyDescent="0.35">
      <c r="A11" s="14"/>
      <c r="B11" s="4" t="s">
        <v>166</v>
      </c>
      <c r="C11" s="4"/>
      <c r="D11" s="3">
        <v>1</v>
      </c>
      <c r="E11" s="4"/>
      <c r="F11" s="4"/>
      <c r="G11" s="16"/>
    </row>
    <row r="12" spans="1:7" x14ac:dyDescent="0.35">
      <c r="A12" s="14"/>
      <c r="B12" s="49" t="s">
        <v>167</v>
      </c>
      <c r="C12" s="4"/>
      <c r="D12" s="3">
        <v>1</v>
      </c>
      <c r="E12" s="4"/>
      <c r="F12" s="4"/>
      <c r="G12" s="16"/>
    </row>
    <row r="13" spans="1:7" ht="15" thickBot="1" x14ac:dyDescent="0.4">
      <c r="A13" s="17"/>
      <c r="B13" s="18" t="s">
        <v>255</v>
      </c>
      <c r="C13" s="18"/>
      <c r="D13" s="19"/>
      <c r="E13" s="18"/>
      <c r="F13" s="19">
        <v>2</v>
      </c>
      <c r="G13" s="42"/>
    </row>
    <row r="17" spans="1:1" x14ac:dyDescent="0.35">
      <c r="A17" s="125">
        <v>2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B20" sqref="B20"/>
    </sheetView>
  </sheetViews>
  <sheetFormatPr defaultRowHeight="14.5" x14ac:dyDescent="0.35"/>
  <cols>
    <col min="1" max="1" width="9.1796875" style="1"/>
    <col min="2" max="2" width="21.1796875" bestFit="1" customWidth="1"/>
  </cols>
  <sheetData>
    <row r="1" spans="1:7" x14ac:dyDescent="0.35">
      <c r="A1" s="5"/>
      <c r="B1" s="6"/>
      <c r="C1" s="6"/>
      <c r="D1" s="6"/>
      <c r="E1" s="6"/>
      <c r="F1" s="6"/>
      <c r="G1" s="8"/>
    </row>
    <row r="2" spans="1:7" x14ac:dyDescent="0.35">
      <c r="A2" s="9"/>
      <c r="B2" s="34" t="s">
        <v>7</v>
      </c>
      <c r="C2" s="35" t="s">
        <v>94</v>
      </c>
      <c r="D2" s="34"/>
      <c r="E2" s="37"/>
      <c r="F2" s="37"/>
      <c r="G2" s="38"/>
    </row>
    <row r="3" spans="1:7" ht="15" thickBot="1" x14ac:dyDescent="0.4">
      <c r="A3" s="9"/>
      <c r="B3" s="37"/>
      <c r="C3" s="37"/>
      <c r="D3" s="37"/>
      <c r="E3" s="37"/>
      <c r="F3" s="37"/>
      <c r="G3" s="38"/>
    </row>
    <row r="4" spans="1:7" ht="15" thickBot="1" x14ac:dyDescent="0.4">
      <c r="A4" s="68"/>
      <c r="B4" s="59" t="s">
        <v>4</v>
      </c>
      <c r="C4" s="60" t="s">
        <v>5</v>
      </c>
      <c r="D4" s="60" t="s">
        <v>114</v>
      </c>
      <c r="E4" s="60" t="s">
        <v>186</v>
      </c>
      <c r="F4" s="60" t="s">
        <v>207</v>
      </c>
      <c r="G4" s="61" t="s">
        <v>260</v>
      </c>
    </row>
    <row r="5" spans="1:7" x14ac:dyDescent="0.35">
      <c r="A5" s="112">
        <v>1</v>
      </c>
      <c r="B5" s="113" t="s">
        <v>95</v>
      </c>
      <c r="C5" s="114">
        <v>2</v>
      </c>
      <c r="D5" s="114">
        <v>3</v>
      </c>
      <c r="E5" s="113"/>
      <c r="F5" s="113"/>
      <c r="G5" s="115"/>
    </row>
    <row r="6" spans="1:7" x14ac:dyDescent="0.35">
      <c r="A6" s="106">
        <v>2</v>
      </c>
      <c r="B6" s="116" t="s">
        <v>96</v>
      </c>
      <c r="C6" s="117">
        <v>3</v>
      </c>
      <c r="D6" s="117">
        <v>3</v>
      </c>
      <c r="E6" s="117">
        <v>3</v>
      </c>
      <c r="F6" s="117">
        <v>3</v>
      </c>
      <c r="G6" s="118"/>
    </row>
    <row r="7" spans="1:7" x14ac:dyDescent="0.35">
      <c r="A7" s="106">
        <v>3</v>
      </c>
      <c r="B7" s="116" t="s">
        <v>97</v>
      </c>
      <c r="C7" s="117">
        <v>2</v>
      </c>
      <c r="D7" s="116"/>
      <c r="E7" s="117">
        <v>3</v>
      </c>
      <c r="F7" s="117">
        <v>3</v>
      </c>
      <c r="G7" s="118"/>
    </row>
    <row r="8" spans="1:7" x14ac:dyDescent="0.35">
      <c r="A8" s="106">
        <v>4</v>
      </c>
      <c r="B8" s="116" t="s">
        <v>98</v>
      </c>
      <c r="C8" s="117">
        <v>3</v>
      </c>
      <c r="D8" s="117">
        <v>3</v>
      </c>
      <c r="E8" s="117">
        <v>3</v>
      </c>
      <c r="F8" s="117">
        <v>3</v>
      </c>
      <c r="G8" s="118"/>
    </row>
    <row r="9" spans="1:7" x14ac:dyDescent="0.35">
      <c r="A9" s="140"/>
      <c r="B9" s="4" t="s">
        <v>99</v>
      </c>
      <c r="C9" s="3">
        <v>2</v>
      </c>
      <c r="D9" s="4"/>
      <c r="E9" s="4"/>
      <c r="F9" s="4"/>
      <c r="G9" s="16"/>
    </row>
    <row r="10" spans="1:7" x14ac:dyDescent="0.35">
      <c r="A10" s="106">
        <v>5</v>
      </c>
      <c r="B10" s="116" t="s">
        <v>100</v>
      </c>
      <c r="C10" s="117">
        <v>3</v>
      </c>
      <c r="D10" s="117">
        <v>3</v>
      </c>
      <c r="E10" s="117">
        <v>3</v>
      </c>
      <c r="F10" s="117">
        <v>3</v>
      </c>
      <c r="G10" s="118"/>
    </row>
    <row r="11" spans="1:7" x14ac:dyDescent="0.35">
      <c r="A11" s="106">
        <v>6</v>
      </c>
      <c r="B11" s="116" t="s">
        <v>101</v>
      </c>
      <c r="C11" s="117">
        <v>2</v>
      </c>
      <c r="D11" s="116"/>
      <c r="E11" s="117">
        <v>2</v>
      </c>
      <c r="F11" s="117">
        <v>3</v>
      </c>
      <c r="G11" s="118"/>
    </row>
    <row r="12" spans="1:7" ht="15" thickBot="1" x14ac:dyDescent="0.4">
      <c r="A12" s="131">
        <v>7</v>
      </c>
      <c r="B12" s="132" t="s">
        <v>102</v>
      </c>
      <c r="C12" s="133">
        <v>3</v>
      </c>
      <c r="D12" s="133">
        <v>3</v>
      </c>
      <c r="E12" s="133">
        <v>3</v>
      </c>
      <c r="F12" s="133">
        <v>3</v>
      </c>
      <c r="G12" s="134"/>
    </row>
    <row r="13" spans="1:7" x14ac:dyDescent="0.35">
      <c r="A13" s="43"/>
    </row>
    <row r="15" spans="1:7" x14ac:dyDescent="0.35">
      <c r="A15" s="125">
        <v>7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J17" sqref="J17"/>
    </sheetView>
  </sheetViews>
  <sheetFormatPr defaultRowHeight="14.5" x14ac:dyDescent="0.35"/>
  <cols>
    <col min="2" max="2" width="22.81640625" bestFit="1" customWidth="1"/>
    <col min="6" max="6" width="9.1796875" style="1"/>
  </cols>
  <sheetData>
    <row r="1" spans="1:7" x14ac:dyDescent="0.35">
      <c r="A1" s="63"/>
      <c r="B1" s="6"/>
      <c r="C1" s="6"/>
      <c r="D1" s="6"/>
      <c r="E1" s="6"/>
      <c r="F1" s="7"/>
      <c r="G1" s="8"/>
    </row>
    <row r="2" spans="1:7" x14ac:dyDescent="0.35">
      <c r="A2" s="9"/>
      <c r="B2" s="34" t="s">
        <v>7</v>
      </c>
      <c r="C2" s="35" t="s">
        <v>103</v>
      </c>
      <c r="D2" s="35"/>
      <c r="E2" s="35"/>
      <c r="F2" s="44"/>
      <c r="G2" s="38"/>
    </row>
    <row r="3" spans="1:7" ht="15" thickBot="1" x14ac:dyDescent="0.4">
      <c r="A3" s="10"/>
      <c r="B3" s="11"/>
      <c r="C3" s="11"/>
      <c r="D3" s="11"/>
      <c r="E3" s="11"/>
      <c r="F3" s="12"/>
      <c r="G3" s="13"/>
    </row>
    <row r="4" spans="1:7" x14ac:dyDescent="0.35">
      <c r="A4" s="45"/>
      <c r="B4" s="46" t="s">
        <v>4</v>
      </c>
      <c r="C4" s="47" t="s">
        <v>5</v>
      </c>
      <c r="D4" s="47" t="s">
        <v>114</v>
      </c>
      <c r="E4" s="47" t="s">
        <v>186</v>
      </c>
      <c r="F4" s="47" t="s">
        <v>207</v>
      </c>
      <c r="G4" s="48" t="s">
        <v>260</v>
      </c>
    </row>
    <row r="5" spans="1:7" s="126" customFormat="1" x14ac:dyDescent="0.35">
      <c r="A5" s="106">
        <v>1</v>
      </c>
      <c r="B5" s="116" t="s">
        <v>104</v>
      </c>
      <c r="C5" s="117">
        <v>1</v>
      </c>
      <c r="D5" s="117">
        <v>2</v>
      </c>
      <c r="E5" s="116"/>
      <c r="F5" s="117">
        <v>2</v>
      </c>
      <c r="G5" s="118"/>
    </row>
    <row r="6" spans="1:7" s="126" customFormat="1" x14ac:dyDescent="0.35">
      <c r="A6" s="106">
        <v>2</v>
      </c>
      <c r="B6" s="116" t="s">
        <v>168</v>
      </c>
      <c r="C6" s="116"/>
      <c r="D6" s="117">
        <v>2</v>
      </c>
      <c r="E6" s="116"/>
      <c r="F6" s="117">
        <v>2</v>
      </c>
      <c r="G6" s="118"/>
    </row>
    <row r="7" spans="1:7" x14ac:dyDescent="0.35">
      <c r="A7" s="14"/>
      <c r="B7" s="4" t="s">
        <v>169</v>
      </c>
      <c r="C7" s="4"/>
      <c r="D7" s="3">
        <v>2</v>
      </c>
      <c r="E7" s="4"/>
      <c r="F7" s="3"/>
      <c r="G7" s="16"/>
    </row>
    <row r="8" spans="1:7" s="126" customFormat="1" x14ac:dyDescent="0.35">
      <c r="A8" s="106">
        <v>3</v>
      </c>
      <c r="B8" s="116" t="s">
        <v>170</v>
      </c>
      <c r="C8" s="116"/>
      <c r="D8" s="117">
        <v>3</v>
      </c>
      <c r="E8" s="116"/>
      <c r="F8" s="117"/>
      <c r="G8" s="118"/>
    </row>
    <row r="9" spans="1:7" s="126" customFormat="1" x14ac:dyDescent="0.35">
      <c r="A9" s="106">
        <v>4</v>
      </c>
      <c r="B9" s="116" t="s">
        <v>171</v>
      </c>
      <c r="C9" s="116"/>
      <c r="D9" s="117">
        <v>2</v>
      </c>
      <c r="E9" s="116"/>
      <c r="F9" s="117">
        <v>2</v>
      </c>
      <c r="G9" s="118"/>
    </row>
    <row r="10" spans="1:7" s="126" customFormat="1" x14ac:dyDescent="0.35">
      <c r="A10" s="106">
        <v>5</v>
      </c>
      <c r="B10" s="116" t="s">
        <v>172</v>
      </c>
      <c r="C10" s="116"/>
      <c r="D10" s="117">
        <v>2</v>
      </c>
      <c r="E10" s="116"/>
      <c r="F10" s="117">
        <v>2</v>
      </c>
      <c r="G10" s="118"/>
    </row>
    <row r="11" spans="1:7" s="126" customFormat="1" x14ac:dyDescent="0.35">
      <c r="A11" s="106">
        <v>6</v>
      </c>
      <c r="B11" s="116" t="s">
        <v>105</v>
      </c>
      <c r="C11" s="117">
        <v>2</v>
      </c>
      <c r="D11" s="116"/>
      <c r="E11" s="116"/>
      <c r="F11" s="117">
        <v>2</v>
      </c>
      <c r="G11" s="118"/>
    </row>
    <row r="12" spans="1:7" s="126" customFormat="1" x14ac:dyDescent="0.35">
      <c r="A12" s="106">
        <v>7</v>
      </c>
      <c r="B12" s="116" t="s">
        <v>256</v>
      </c>
      <c r="C12" s="116"/>
      <c r="D12" s="116"/>
      <c r="E12" s="116"/>
      <c r="F12" s="117">
        <v>3</v>
      </c>
      <c r="G12" s="118"/>
    </row>
    <row r="13" spans="1:7" s="126" customFormat="1" x14ac:dyDescent="0.35">
      <c r="A13" s="106">
        <v>8</v>
      </c>
      <c r="B13" s="116" t="s">
        <v>106</v>
      </c>
      <c r="C13" s="117">
        <v>2</v>
      </c>
      <c r="D13" s="117">
        <v>3</v>
      </c>
      <c r="E13" s="116"/>
      <c r="F13" s="117">
        <v>3</v>
      </c>
      <c r="G13" s="118"/>
    </row>
    <row r="14" spans="1:7" x14ac:dyDescent="0.35">
      <c r="A14" s="14"/>
      <c r="B14" s="49" t="s">
        <v>173</v>
      </c>
      <c r="C14" s="4"/>
      <c r="D14" s="3">
        <v>2</v>
      </c>
      <c r="E14" s="4"/>
      <c r="F14" s="3"/>
      <c r="G14" s="16"/>
    </row>
    <row r="15" spans="1:7" s="126" customFormat="1" x14ac:dyDescent="0.35">
      <c r="A15" s="106">
        <v>9</v>
      </c>
      <c r="B15" s="116" t="s">
        <v>107</v>
      </c>
      <c r="C15" s="117">
        <v>1</v>
      </c>
      <c r="D15" s="117">
        <v>3</v>
      </c>
      <c r="E15" s="116"/>
      <c r="F15" s="117"/>
      <c r="G15" s="118"/>
    </row>
    <row r="16" spans="1:7" s="126" customFormat="1" x14ac:dyDescent="0.35">
      <c r="A16" s="106">
        <v>10</v>
      </c>
      <c r="B16" s="116" t="s">
        <v>174</v>
      </c>
      <c r="C16" s="116"/>
      <c r="D16" s="117">
        <v>2</v>
      </c>
      <c r="E16" s="116"/>
      <c r="F16" s="117">
        <v>2</v>
      </c>
      <c r="G16" s="118"/>
    </row>
    <row r="17" spans="1:7" s="126" customFormat="1" x14ac:dyDescent="0.35">
      <c r="A17" s="106">
        <v>11</v>
      </c>
      <c r="B17" s="116" t="s">
        <v>257</v>
      </c>
      <c r="C17" s="116"/>
      <c r="D17" s="116"/>
      <c r="E17" s="116"/>
      <c r="F17" s="117">
        <v>3</v>
      </c>
      <c r="G17" s="118"/>
    </row>
    <row r="18" spans="1:7" s="126" customFormat="1" x14ac:dyDescent="0.35">
      <c r="A18" s="106">
        <v>12</v>
      </c>
      <c r="B18" s="116" t="s">
        <v>175</v>
      </c>
      <c r="C18" s="116"/>
      <c r="D18" s="117">
        <v>2</v>
      </c>
      <c r="E18" s="116"/>
      <c r="F18" s="117">
        <v>2</v>
      </c>
      <c r="G18" s="118"/>
    </row>
    <row r="19" spans="1:7" s="126" customFormat="1" x14ac:dyDescent="0.35">
      <c r="A19" s="106">
        <v>13</v>
      </c>
      <c r="B19" s="116" t="s">
        <v>176</v>
      </c>
      <c r="C19" s="116"/>
      <c r="D19" s="117">
        <v>2</v>
      </c>
      <c r="E19" s="116"/>
      <c r="F19" s="117">
        <v>1</v>
      </c>
      <c r="G19" s="118"/>
    </row>
    <row r="20" spans="1:7" s="126" customFormat="1" x14ac:dyDescent="0.35">
      <c r="A20" s="106">
        <v>14</v>
      </c>
      <c r="B20" s="116" t="s">
        <v>177</v>
      </c>
      <c r="C20" s="116"/>
      <c r="D20" s="117">
        <v>2</v>
      </c>
      <c r="E20" s="116"/>
      <c r="F20" s="117">
        <v>2</v>
      </c>
      <c r="G20" s="118"/>
    </row>
    <row r="21" spans="1:7" x14ac:dyDescent="0.35">
      <c r="A21" s="14"/>
      <c r="B21" s="4" t="s">
        <v>178</v>
      </c>
      <c r="C21" s="4"/>
      <c r="D21" s="3">
        <v>2</v>
      </c>
      <c r="E21" s="4"/>
      <c r="F21" s="3"/>
      <c r="G21" s="16"/>
    </row>
    <row r="22" spans="1:7" s="126" customFormat="1" x14ac:dyDescent="0.35">
      <c r="A22" s="106">
        <v>15</v>
      </c>
      <c r="B22" s="116" t="s">
        <v>179</v>
      </c>
      <c r="C22" s="116"/>
      <c r="D22" s="117">
        <v>2</v>
      </c>
      <c r="E22" s="116"/>
      <c r="F22" s="117">
        <v>2</v>
      </c>
      <c r="G22" s="118"/>
    </row>
    <row r="23" spans="1:7" s="126" customFormat="1" ht="15" thickBot="1" x14ac:dyDescent="0.4">
      <c r="A23" s="131">
        <v>16</v>
      </c>
      <c r="B23" s="132" t="s">
        <v>180</v>
      </c>
      <c r="C23" s="132"/>
      <c r="D23" s="133">
        <v>1</v>
      </c>
      <c r="E23" s="132"/>
      <c r="F23" s="133">
        <v>2</v>
      </c>
      <c r="G23" s="134"/>
    </row>
    <row r="24" spans="1:7" x14ac:dyDescent="0.35">
      <c r="A24" s="1"/>
    </row>
    <row r="25" spans="1:7" x14ac:dyDescent="0.35">
      <c r="A25" t="s">
        <v>288</v>
      </c>
      <c r="B25" s="2" t="s">
        <v>108</v>
      </c>
      <c r="C25" s="1">
        <v>2</v>
      </c>
      <c r="D25" s="1">
        <v>1</v>
      </c>
    </row>
    <row r="26" spans="1:7" x14ac:dyDescent="0.35">
      <c r="A26" t="s">
        <v>283</v>
      </c>
      <c r="B26" s="2" t="s">
        <v>181</v>
      </c>
      <c r="D26" s="1">
        <v>1</v>
      </c>
      <c r="F26" s="1">
        <v>1</v>
      </c>
    </row>
    <row r="27" spans="1:7" x14ac:dyDescent="0.35">
      <c r="A27" t="s">
        <v>276</v>
      </c>
      <c r="B27" s="2" t="s">
        <v>258</v>
      </c>
      <c r="F27" s="1">
        <v>2</v>
      </c>
    </row>
    <row r="28" spans="1:7" x14ac:dyDescent="0.35">
      <c r="A28" t="s">
        <v>286</v>
      </c>
      <c r="B28" s="2" t="s">
        <v>270</v>
      </c>
      <c r="G28" s="1">
        <v>1</v>
      </c>
    </row>
    <row r="30" spans="1:7" x14ac:dyDescent="0.35">
      <c r="A30" s="125">
        <v>16</v>
      </c>
    </row>
  </sheetData>
  <sortState ref="B4:G23">
    <sortCondition ref="B4"/>
  </sortState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B21" sqref="B21"/>
    </sheetView>
  </sheetViews>
  <sheetFormatPr defaultRowHeight="14.5" x14ac:dyDescent="0.35"/>
  <cols>
    <col min="1" max="1" width="9.1796875" style="1"/>
    <col min="2" max="2" width="20.1796875" bestFit="1" customWidth="1"/>
    <col min="4" max="4" width="10.1796875" customWidth="1"/>
    <col min="5" max="5" width="9.54296875" customWidth="1"/>
  </cols>
  <sheetData>
    <row r="1" spans="1:7" x14ac:dyDescent="0.35">
      <c r="A1" s="5"/>
      <c r="B1" s="6"/>
      <c r="C1" s="6"/>
      <c r="D1" s="6"/>
      <c r="E1" s="6"/>
      <c r="F1" s="6"/>
      <c r="G1" s="8"/>
    </row>
    <row r="2" spans="1:7" x14ac:dyDescent="0.35">
      <c r="A2" s="9"/>
      <c r="B2" s="34" t="s">
        <v>7</v>
      </c>
      <c r="C2" s="35" t="s">
        <v>109</v>
      </c>
      <c r="D2" s="35"/>
      <c r="E2" s="37"/>
      <c r="F2" s="37"/>
      <c r="G2" s="38"/>
    </row>
    <row r="3" spans="1:7" ht="15" thickBot="1" x14ac:dyDescent="0.4">
      <c r="A3" s="9"/>
      <c r="B3" s="37"/>
      <c r="C3" s="37"/>
      <c r="D3" s="37"/>
      <c r="E3" s="37"/>
      <c r="F3" s="37"/>
      <c r="G3" s="38"/>
    </row>
    <row r="4" spans="1:7" ht="15" thickBot="1" x14ac:dyDescent="0.4">
      <c r="A4" s="68"/>
      <c r="B4" s="59" t="s">
        <v>4</v>
      </c>
      <c r="C4" s="60" t="s">
        <v>5</v>
      </c>
      <c r="D4" s="60" t="s">
        <v>114</v>
      </c>
      <c r="E4" s="60" t="s">
        <v>186</v>
      </c>
      <c r="F4" s="60" t="s">
        <v>246</v>
      </c>
      <c r="G4" s="61" t="s">
        <v>260</v>
      </c>
    </row>
    <row r="5" spans="1:7" x14ac:dyDescent="0.35">
      <c r="A5" s="101">
        <v>1</v>
      </c>
      <c r="B5" s="122" t="s">
        <v>110</v>
      </c>
      <c r="C5" s="123">
        <v>2</v>
      </c>
      <c r="D5" s="123">
        <v>2</v>
      </c>
      <c r="E5" s="123">
        <v>2</v>
      </c>
      <c r="F5" s="123">
        <v>2</v>
      </c>
      <c r="G5" s="124">
        <v>2</v>
      </c>
    </row>
    <row r="6" spans="1:7" x14ac:dyDescent="0.35">
      <c r="A6" s="106">
        <v>2</v>
      </c>
      <c r="B6" s="116" t="s">
        <v>111</v>
      </c>
      <c r="C6" s="117">
        <v>3</v>
      </c>
      <c r="D6" s="117">
        <v>3</v>
      </c>
      <c r="E6" s="117">
        <v>2</v>
      </c>
      <c r="F6" s="117">
        <v>2</v>
      </c>
      <c r="G6" s="119">
        <v>4</v>
      </c>
    </row>
    <row r="7" spans="1:7" x14ac:dyDescent="0.35">
      <c r="A7" s="106">
        <v>3</v>
      </c>
      <c r="B7" s="116" t="s">
        <v>112</v>
      </c>
      <c r="C7" s="117">
        <v>3</v>
      </c>
      <c r="D7" s="117">
        <v>2</v>
      </c>
      <c r="E7" s="116"/>
      <c r="F7" s="117">
        <v>2</v>
      </c>
      <c r="G7" s="119">
        <v>4</v>
      </c>
    </row>
    <row r="8" spans="1:7" x14ac:dyDescent="0.35">
      <c r="A8" s="106">
        <v>4</v>
      </c>
      <c r="B8" s="116" t="s">
        <v>113</v>
      </c>
      <c r="C8" s="117">
        <v>3</v>
      </c>
      <c r="D8" s="117">
        <v>3</v>
      </c>
      <c r="E8" s="117">
        <v>2</v>
      </c>
      <c r="F8" s="117">
        <v>2</v>
      </c>
      <c r="G8" s="119">
        <v>4</v>
      </c>
    </row>
    <row r="9" spans="1:7" x14ac:dyDescent="0.35">
      <c r="A9" s="106">
        <v>5</v>
      </c>
      <c r="B9" s="116" t="s">
        <v>182</v>
      </c>
      <c r="C9" s="116"/>
      <c r="D9" s="117">
        <v>2</v>
      </c>
      <c r="E9" s="117">
        <v>2</v>
      </c>
      <c r="F9" s="117">
        <v>2</v>
      </c>
      <c r="G9" s="118"/>
    </row>
    <row r="10" spans="1:7" x14ac:dyDescent="0.35">
      <c r="A10" s="14"/>
      <c r="B10" s="4" t="s">
        <v>183</v>
      </c>
      <c r="C10" s="4"/>
      <c r="D10" s="3">
        <v>2</v>
      </c>
      <c r="E10" s="4"/>
      <c r="F10" s="4"/>
      <c r="G10" s="16"/>
    </row>
    <row r="11" spans="1:7" x14ac:dyDescent="0.35">
      <c r="A11" s="106">
        <v>6</v>
      </c>
      <c r="B11" s="116" t="s">
        <v>184</v>
      </c>
      <c r="C11" s="116"/>
      <c r="D11" s="117">
        <v>2</v>
      </c>
      <c r="E11" s="116"/>
      <c r="F11" s="117">
        <v>2</v>
      </c>
      <c r="G11" s="118"/>
    </row>
    <row r="12" spans="1:7" x14ac:dyDescent="0.35">
      <c r="A12" s="106">
        <v>7</v>
      </c>
      <c r="B12" s="116" t="s">
        <v>185</v>
      </c>
      <c r="C12" s="116"/>
      <c r="D12" s="117">
        <v>2</v>
      </c>
      <c r="E12" s="116"/>
      <c r="F12" s="116"/>
      <c r="G12" s="119">
        <v>2</v>
      </c>
    </row>
    <row r="13" spans="1:7" x14ac:dyDescent="0.35">
      <c r="A13" s="106">
        <v>8</v>
      </c>
      <c r="B13" s="116" t="s">
        <v>205</v>
      </c>
      <c r="C13" s="116"/>
      <c r="D13" s="117"/>
      <c r="E13" s="117">
        <v>2</v>
      </c>
      <c r="F13" s="117">
        <v>2</v>
      </c>
      <c r="G13" s="118"/>
    </row>
    <row r="14" spans="1:7" ht="15" thickBot="1" x14ac:dyDescent="0.4">
      <c r="A14" s="17"/>
      <c r="B14" s="18" t="s">
        <v>259</v>
      </c>
      <c r="C14" s="18"/>
      <c r="D14" s="19"/>
      <c r="E14" s="18"/>
      <c r="F14" s="19">
        <v>2</v>
      </c>
      <c r="G14" s="42"/>
    </row>
    <row r="15" spans="1:7" x14ac:dyDescent="0.35">
      <c r="D15" s="1"/>
    </row>
    <row r="16" spans="1:7" x14ac:dyDescent="0.35">
      <c r="D16" s="1"/>
    </row>
    <row r="17" spans="1:16" x14ac:dyDescent="0.35">
      <c r="A17" s="125">
        <v>8</v>
      </c>
      <c r="D17" s="1"/>
    </row>
    <row r="18" spans="1:16" x14ac:dyDescent="0.35">
      <c r="D18" s="1"/>
    </row>
    <row r="19" spans="1:16" x14ac:dyDescent="0.35">
      <c r="D19" s="1"/>
    </row>
    <row r="21" spans="1:16" x14ac:dyDescent="0.35">
      <c r="P21">
        <v>220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13" sqref="E13"/>
    </sheetView>
  </sheetViews>
  <sheetFormatPr defaultRowHeight="14.5" x14ac:dyDescent="0.35"/>
  <cols>
    <col min="1" max="1" width="9.1796875" style="1"/>
    <col min="2" max="2" width="15.7265625" bestFit="1" customWidth="1"/>
  </cols>
  <sheetData>
    <row r="1" spans="1:6" x14ac:dyDescent="0.35">
      <c r="A1" s="5"/>
      <c r="B1" s="6"/>
      <c r="C1" s="6"/>
      <c r="D1" s="6"/>
      <c r="E1" s="6"/>
      <c r="F1" s="8"/>
    </row>
    <row r="2" spans="1:6" x14ac:dyDescent="0.35">
      <c r="A2" s="9"/>
      <c r="B2" s="34" t="s">
        <v>7</v>
      </c>
      <c r="C2" s="35" t="s">
        <v>235</v>
      </c>
      <c r="D2" s="44"/>
      <c r="E2" s="37"/>
      <c r="F2" s="38"/>
    </row>
    <row r="3" spans="1:6" ht="15" thickBot="1" x14ac:dyDescent="0.4">
      <c r="A3" s="10"/>
      <c r="B3" s="11"/>
      <c r="C3" s="11"/>
      <c r="D3" s="12"/>
      <c r="E3" s="11"/>
      <c r="F3" s="13"/>
    </row>
    <row r="4" spans="1:6" x14ac:dyDescent="0.35">
      <c r="A4" s="45"/>
      <c r="B4" s="46" t="s">
        <v>4</v>
      </c>
      <c r="C4" s="47" t="s">
        <v>5</v>
      </c>
      <c r="D4" s="47" t="s">
        <v>114</v>
      </c>
      <c r="E4" s="47" t="s">
        <v>186</v>
      </c>
      <c r="F4" s="48" t="s">
        <v>207</v>
      </c>
    </row>
    <row r="5" spans="1:6" ht="15" thickBot="1" x14ac:dyDescent="0.4">
      <c r="A5" s="17">
        <v>1</v>
      </c>
      <c r="B5" s="18" t="s">
        <v>236</v>
      </c>
      <c r="C5" s="18"/>
      <c r="D5" s="18"/>
      <c r="E5" s="18"/>
      <c r="F5" s="20">
        <v>2</v>
      </c>
    </row>
    <row r="6" spans="1:6" x14ac:dyDescent="0.35">
      <c r="E6" s="1"/>
    </row>
    <row r="8" spans="1:6" x14ac:dyDescent="0.35">
      <c r="A8" s="125">
        <v>0</v>
      </c>
    </row>
  </sheetData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14" sqref="E14"/>
    </sheetView>
  </sheetViews>
  <sheetFormatPr defaultRowHeight="14.5" x14ac:dyDescent="0.35"/>
  <cols>
    <col min="2" max="2" width="22.26953125" bestFit="1" customWidth="1"/>
  </cols>
  <sheetData>
    <row r="1" spans="1:7" x14ac:dyDescent="0.35">
      <c r="A1" s="5"/>
      <c r="B1" s="6"/>
      <c r="C1" s="6"/>
      <c r="D1" s="6"/>
      <c r="E1" s="6"/>
      <c r="F1" s="6"/>
      <c r="G1" s="8"/>
    </row>
    <row r="2" spans="1:7" x14ac:dyDescent="0.35">
      <c r="A2" s="9"/>
      <c r="B2" s="34" t="s">
        <v>7</v>
      </c>
      <c r="C2" s="35" t="s">
        <v>271</v>
      </c>
      <c r="D2" s="37"/>
      <c r="E2" s="37"/>
      <c r="F2" s="37"/>
      <c r="G2" s="38"/>
    </row>
    <row r="3" spans="1:7" ht="15" thickBot="1" x14ac:dyDescent="0.4">
      <c r="A3" s="10"/>
      <c r="B3" s="11"/>
      <c r="C3" s="11"/>
      <c r="D3" s="12"/>
      <c r="E3" s="11"/>
      <c r="F3" s="11"/>
      <c r="G3" s="13"/>
    </row>
    <row r="4" spans="1:7" x14ac:dyDescent="0.35">
      <c r="A4" s="55"/>
      <c r="B4" s="46" t="s">
        <v>4</v>
      </c>
      <c r="C4" s="47" t="s">
        <v>5</v>
      </c>
      <c r="D4" s="47" t="s">
        <v>114</v>
      </c>
      <c r="E4" s="47" t="s">
        <v>186</v>
      </c>
      <c r="F4" s="47" t="s">
        <v>207</v>
      </c>
      <c r="G4" s="48" t="s">
        <v>260</v>
      </c>
    </row>
    <row r="5" spans="1:7" x14ac:dyDescent="0.35">
      <c r="A5" s="14">
        <v>1</v>
      </c>
      <c r="B5" s="4" t="s">
        <v>274</v>
      </c>
      <c r="C5" s="4"/>
      <c r="D5" s="4"/>
      <c r="E5" s="4"/>
      <c r="F5" s="3">
        <v>1</v>
      </c>
      <c r="G5" s="16"/>
    </row>
    <row r="6" spans="1:7" x14ac:dyDescent="0.35">
      <c r="A6" s="14"/>
      <c r="B6" s="4"/>
      <c r="C6" s="4"/>
      <c r="D6" s="4"/>
      <c r="E6" s="4"/>
      <c r="F6" s="4"/>
      <c r="G6" s="16"/>
    </row>
    <row r="7" spans="1:7" x14ac:dyDescent="0.35">
      <c r="A7" s="80" t="s">
        <v>283</v>
      </c>
      <c r="B7" s="72" t="s">
        <v>275</v>
      </c>
      <c r="C7" s="4"/>
      <c r="D7" s="4"/>
      <c r="E7" s="4"/>
      <c r="F7" s="3">
        <v>1</v>
      </c>
      <c r="G7" s="16"/>
    </row>
    <row r="8" spans="1:7" x14ac:dyDescent="0.35">
      <c r="A8" s="80" t="s">
        <v>283</v>
      </c>
      <c r="B8" s="72" t="s">
        <v>273</v>
      </c>
      <c r="C8" s="4"/>
      <c r="D8" s="4"/>
      <c r="E8" s="4"/>
      <c r="F8" s="4"/>
      <c r="G8" s="15">
        <v>1</v>
      </c>
    </row>
    <row r="9" spans="1:7" ht="15" thickBot="1" x14ac:dyDescent="0.4">
      <c r="A9" s="81" t="s">
        <v>276</v>
      </c>
      <c r="B9" s="82" t="s">
        <v>272</v>
      </c>
      <c r="C9" s="18"/>
      <c r="D9" s="18"/>
      <c r="E9" s="18"/>
      <c r="F9" s="19">
        <v>1</v>
      </c>
      <c r="G9" s="20">
        <v>1</v>
      </c>
    </row>
    <row r="12" spans="1:7" x14ac:dyDescent="0.35">
      <c r="A12" s="125">
        <v>0</v>
      </c>
    </row>
  </sheetData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9" sqref="A9"/>
    </sheetView>
  </sheetViews>
  <sheetFormatPr defaultRowHeight="14.5" x14ac:dyDescent="0.35"/>
  <cols>
    <col min="2" max="2" width="24.7265625" customWidth="1"/>
  </cols>
  <sheetData>
    <row r="1" spans="1:7" x14ac:dyDescent="0.35">
      <c r="A1" s="5"/>
      <c r="B1" s="6"/>
      <c r="C1" s="6"/>
      <c r="D1" s="6"/>
      <c r="E1" s="6"/>
      <c r="F1" s="6"/>
      <c r="G1" s="8"/>
    </row>
    <row r="2" spans="1:7" x14ac:dyDescent="0.35">
      <c r="A2" s="9"/>
      <c r="B2" s="34" t="s">
        <v>7</v>
      </c>
      <c r="C2" s="35" t="s">
        <v>271</v>
      </c>
      <c r="D2" s="37"/>
      <c r="E2" s="37"/>
      <c r="F2" s="37"/>
      <c r="G2" s="38"/>
    </row>
    <row r="3" spans="1:7" ht="15" thickBot="1" x14ac:dyDescent="0.4">
      <c r="A3" s="10"/>
      <c r="B3" s="11"/>
      <c r="C3" s="11"/>
      <c r="D3" s="12"/>
      <c r="E3" s="11"/>
      <c r="F3" s="11"/>
      <c r="G3" s="13"/>
    </row>
    <row r="4" spans="1:7" x14ac:dyDescent="0.35">
      <c r="A4" s="55"/>
      <c r="B4" s="46" t="s">
        <v>4</v>
      </c>
      <c r="C4" s="47" t="s">
        <v>5</v>
      </c>
      <c r="D4" s="47" t="s">
        <v>114</v>
      </c>
      <c r="E4" s="47" t="s">
        <v>186</v>
      </c>
      <c r="F4" s="47" t="s">
        <v>207</v>
      </c>
      <c r="G4" s="48" t="s">
        <v>260</v>
      </c>
    </row>
    <row r="5" spans="1:7" x14ac:dyDescent="0.35">
      <c r="A5" s="14"/>
      <c r="B5" s="4" t="s">
        <v>299</v>
      </c>
      <c r="C5" s="4"/>
      <c r="D5" s="4"/>
      <c r="E5" s="4"/>
      <c r="F5" s="3"/>
      <c r="G5" s="15">
        <v>1</v>
      </c>
    </row>
    <row r="6" spans="1:7" x14ac:dyDescent="0.35">
      <c r="A6" s="14"/>
      <c r="B6" s="4" t="s">
        <v>300</v>
      </c>
      <c r="C6" s="4"/>
      <c r="D6" s="4"/>
      <c r="E6" s="4"/>
      <c r="F6" s="4"/>
      <c r="G6" s="15">
        <v>1</v>
      </c>
    </row>
    <row r="7" spans="1:7" ht="15" thickBot="1" x14ac:dyDescent="0.4">
      <c r="A7" s="81"/>
      <c r="B7" s="82"/>
      <c r="C7" s="18"/>
      <c r="D7" s="18"/>
      <c r="E7" s="18"/>
      <c r="F7" s="19"/>
      <c r="G7" s="20"/>
    </row>
    <row r="9" spans="1:7" x14ac:dyDescent="0.35">
      <c r="A9" s="125">
        <v>0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90" zoomScaleNormal="90" workbookViewId="0">
      <selection activeCell="I1" sqref="I1"/>
    </sheetView>
  </sheetViews>
  <sheetFormatPr defaultRowHeight="14.5" x14ac:dyDescent="0.35"/>
  <cols>
    <col min="2" max="2" width="47" style="83" bestFit="1" customWidth="1"/>
    <col min="3" max="4" width="18.7265625" style="1" hidden="1" customWidth="1"/>
    <col min="5" max="5" width="21.1796875" style="1" bestFit="1" customWidth="1"/>
    <col min="6" max="6" width="13.7265625" hidden="1" customWidth="1"/>
    <col min="7" max="7" width="12" hidden="1" customWidth="1"/>
    <col min="8" max="8" width="20.1796875" customWidth="1"/>
  </cols>
  <sheetData>
    <row r="1" spans="1:8" x14ac:dyDescent="0.35">
      <c r="A1" s="69"/>
      <c r="B1" s="86"/>
      <c r="C1" s="40"/>
      <c r="D1" s="41"/>
      <c r="E1" s="43"/>
    </row>
    <row r="2" spans="1:8" ht="15" thickBot="1" x14ac:dyDescent="0.4">
      <c r="A2" s="87"/>
      <c r="B2" s="85" t="s">
        <v>301</v>
      </c>
      <c r="C2" s="146">
        <v>16171</v>
      </c>
      <c r="D2" s="15"/>
      <c r="E2" s="34">
        <v>16171</v>
      </c>
    </row>
    <row r="3" spans="1:8" ht="15" hidden="1" thickBot="1" x14ac:dyDescent="0.4">
      <c r="A3" s="87"/>
      <c r="B3" s="144" t="s">
        <v>292</v>
      </c>
      <c r="C3" s="151">
        <f>C2/C30</f>
        <v>77.004761904761907</v>
      </c>
      <c r="D3" s="145"/>
      <c r="E3" s="43"/>
    </row>
    <row r="4" spans="1:8" ht="15" hidden="1" thickBot="1" x14ac:dyDescent="0.4">
      <c r="A4" s="87"/>
      <c r="B4" s="85" t="s">
        <v>294</v>
      </c>
      <c r="C4" s="130"/>
      <c r="D4" s="147">
        <f>C2/D31</f>
        <v>221.52054794520549</v>
      </c>
      <c r="E4" s="43"/>
    </row>
    <row r="5" spans="1:8" ht="15" thickBot="1" x14ac:dyDescent="0.4">
      <c r="A5" s="87"/>
      <c r="B5" s="85" t="s">
        <v>302</v>
      </c>
      <c r="C5" s="3"/>
      <c r="D5" s="130"/>
      <c r="E5" s="155">
        <f>C2/E32</f>
        <v>129.36799999999999</v>
      </c>
    </row>
    <row r="6" spans="1:8" x14ac:dyDescent="0.35">
      <c r="A6" s="25"/>
      <c r="B6" s="142"/>
      <c r="C6" s="43"/>
      <c r="D6" s="43"/>
      <c r="E6" s="43"/>
      <c r="F6" s="25"/>
      <c r="G6" s="25"/>
      <c r="H6" s="25"/>
    </row>
    <row r="7" spans="1:8" ht="15" thickBot="1" x14ac:dyDescent="0.4">
      <c r="A7" s="25"/>
      <c r="B7" s="142"/>
      <c r="C7" s="43"/>
      <c r="D7" s="43"/>
      <c r="E7" s="43"/>
      <c r="F7" s="25"/>
      <c r="G7" s="25"/>
      <c r="H7" s="25"/>
    </row>
    <row r="8" spans="1:8" ht="15" thickBot="1" x14ac:dyDescent="0.4">
      <c r="A8" s="143"/>
      <c r="B8" s="168" t="s">
        <v>289</v>
      </c>
      <c r="C8" s="155" t="s">
        <v>290</v>
      </c>
      <c r="D8" s="155" t="s">
        <v>291</v>
      </c>
      <c r="E8" s="155" t="s">
        <v>304</v>
      </c>
      <c r="F8" s="169" t="s">
        <v>296</v>
      </c>
      <c r="G8" s="170" t="s">
        <v>298</v>
      </c>
      <c r="H8" s="170" t="s">
        <v>303</v>
      </c>
    </row>
    <row r="9" spans="1:8" x14ac:dyDescent="0.35">
      <c r="A9" s="26">
        <v>1</v>
      </c>
      <c r="B9" s="88" t="s">
        <v>271</v>
      </c>
      <c r="C9" s="152">
        <v>1</v>
      </c>
      <c r="D9" s="148">
        <v>0</v>
      </c>
      <c r="E9" s="156">
        <v>0</v>
      </c>
      <c r="F9" s="157">
        <f>C9*C3</f>
        <v>77.004761904761907</v>
      </c>
      <c r="G9" s="158">
        <f>D9*D4</f>
        <v>0</v>
      </c>
      <c r="H9" s="159">
        <f>E5*E9</f>
        <v>0</v>
      </c>
    </row>
    <row r="10" spans="1:8" x14ac:dyDescent="0.35">
      <c r="A10" s="14">
        <v>2</v>
      </c>
      <c r="B10" s="84" t="s">
        <v>235</v>
      </c>
      <c r="C10" s="153">
        <v>1</v>
      </c>
      <c r="D10" s="149">
        <v>0</v>
      </c>
      <c r="E10" s="160">
        <v>0</v>
      </c>
      <c r="F10" s="161">
        <f>C10*C3</f>
        <v>77.004761904761907</v>
      </c>
      <c r="G10" s="162">
        <f>D10*D4</f>
        <v>0</v>
      </c>
      <c r="H10" s="163">
        <f>E10*E5</f>
        <v>0</v>
      </c>
    </row>
    <row r="11" spans="1:8" x14ac:dyDescent="0.35">
      <c r="A11" s="14">
        <v>3</v>
      </c>
      <c r="B11" s="84" t="s">
        <v>109</v>
      </c>
      <c r="C11" s="153">
        <v>10</v>
      </c>
      <c r="D11" s="149">
        <v>5</v>
      </c>
      <c r="E11" s="160">
        <v>8</v>
      </c>
      <c r="F11" s="161">
        <f>C11*C3</f>
        <v>770.04761904761904</v>
      </c>
      <c r="G11" s="162">
        <f>D11*D4</f>
        <v>1107.6027397260275</v>
      </c>
      <c r="H11" s="163">
        <f>E11*E5</f>
        <v>1034.944</v>
      </c>
    </row>
    <row r="12" spans="1:8" x14ac:dyDescent="0.35">
      <c r="A12" s="14">
        <v>4</v>
      </c>
      <c r="B12" s="84" t="s">
        <v>103</v>
      </c>
      <c r="C12" s="153">
        <v>19</v>
      </c>
      <c r="D12" s="149">
        <v>2</v>
      </c>
      <c r="E12" s="160">
        <v>16</v>
      </c>
      <c r="F12" s="161">
        <f>C12*C3</f>
        <v>1463.0904761904762</v>
      </c>
      <c r="G12" s="162">
        <f>D12*D4</f>
        <v>443.04109589041099</v>
      </c>
      <c r="H12" s="163">
        <f>E12*E5</f>
        <v>2069.8879999999999</v>
      </c>
    </row>
    <row r="13" spans="1:8" x14ac:dyDescent="0.35">
      <c r="A13" s="14">
        <v>5</v>
      </c>
      <c r="B13" s="84" t="s">
        <v>94</v>
      </c>
      <c r="C13" s="153">
        <v>8</v>
      </c>
      <c r="D13" s="149">
        <v>7</v>
      </c>
      <c r="E13" s="160">
        <v>7</v>
      </c>
      <c r="F13" s="161">
        <f>C13*C3</f>
        <v>616.03809523809525</v>
      </c>
      <c r="G13" s="162">
        <f>D13*D4</f>
        <v>1550.6438356164385</v>
      </c>
      <c r="H13" s="163">
        <f>E13*E5</f>
        <v>905.57600000000002</v>
      </c>
    </row>
    <row r="14" spans="1:8" x14ac:dyDescent="0.35">
      <c r="A14" s="14">
        <v>6</v>
      </c>
      <c r="B14" s="84" t="s">
        <v>159</v>
      </c>
      <c r="C14" s="153">
        <v>9</v>
      </c>
      <c r="D14" s="149">
        <v>1</v>
      </c>
      <c r="E14" s="160">
        <v>2</v>
      </c>
      <c r="F14" s="161">
        <f>C14*C3</f>
        <v>693.0428571428572</v>
      </c>
      <c r="G14" s="162">
        <f>D14*D4</f>
        <v>221.52054794520549</v>
      </c>
      <c r="H14" s="163">
        <f>E14*E5</f>
        <v>258.73599999999999</v>
      </c>
    </row>
    <row r="15" spans="1:8" x14ac:dyDescent="0.35">
      <c r="A15" s="14">
        <v>7</v>
      </c>
      <c r="B15" s="84" t="s">
        <v>308</v>
      </c>
      <c r="C15" s="153">
        <v>5</v>
      </c>
      <c r="D15" s="149">
        <v>1</v>
      </c>
      <c r="E15" s="160">
        <v>1</v>
      </c>
      <c r="F15" s="161">
        <f>C15*C3</f>
        <v>385.02380952380952</v>
      </c>
      <c r="G15" s="162">
        <f>D15*D4</f>
        <v>221.52054794520549</v>
      </c>
      <c r="H15" s="163">
        <f>E15*E5</f>
        <v>129.36799999999999</v>
      </c>
    </row>
    <row r="16" spans="1:8" x14ac:dyDescent="0.35">
      <c r="A16" s="14">
        <v>8</v>
      </c>
      <c r="B16" s="84" t="s">
        <v>306</v>
      </c>
      <c r="C16" s="153">
        <v>10</v>
      </c>
      <c r="D16" s="149">
        <v>1</v>
      </c>
      <c r="E16" s="160">
        <v>3</v>
      </c>
      <c r="F16" s="161">
        <f>C16*C3</f>
        <v>770.04761904761904</v>
      </c>
      <c r="G16" s="162">
        <f>D16*D4</f>
        <v>221.52054794520549</v>
      </c>
      <c r="H16" s="163">
        <f>E16*E5</f>
        <v>388.10399999999998</v>
      </c>
    </row>
    <row r="17" spans="1:8" x14ac:dyDescent="0.35">
      <c r="A17" s="14">
        <v>9</v>
      </c>
      <c r="B17" s="84" t="s">
        <v>93</v>
      </c>
      <c r="C17" s="153">
        <v>31</v>
      </c>
      <c r="D17" s="149">
        <v>12</v>
      </c>
      <c r="E17" s="160">
        <v>17</v>
      </c>
      <c r="F17" s="161">
        <f>C17*C3</f>
        <v>2387.1476190476192</v>
      </c>
      <c r="G17" s="162">
        <f>D17*D4</f>
        <v>2658.2465753424658</v>
      </c>
      <c r="H17" s="163">
        <f>E17*E5</f>
        <v>2199.2559999999999</v>
      </c>
    </row>
    <row r="18" spans="1:8" x14ac:dyDescent="0.35">
      <c r="A18" s="14">
        <v>10</v>
      </c>
      <c r="B18" s="84" t="s">
        <v>206</v>
      </c>
      <c r="C18" s="153">
        <v>2</v>
      </c>
      <c r="D18" s="149">
        <v>0</v>
      </c>
      <c r="E18" s="160">
        <v>0</v>
      </c>
      <c r="F18" s="161">
        <f>C18*C3</f>
        <v>154.00952380952381</v>
      </c>
      <c r="G18" s="162">
        <f>D18*D4</f>
        <v>0</v>
      </c>
      <c r="H18" s="163">
        <v>0</v>
      </c>
    </row>
    <row r="19" spans="1:8" x14ac:dyDescent="0.35">
      <c r="A19" s="14">
        <v>11</v>
      </c>
      <c r="B19" s="84" t="s">
        <v>307</v>
      </c>
      <c r="C19" s="153">
        <v>5</v>
      </c>
      <c r="D19" s="149">
        <v>4</v>
      </c>
      <c r="E19" s="160">
        <v>5</v>
      </c>
      <c r="F19" s="161">
        <f>C19*C3</f>
        <v>385.02380952380952</v>
      </c>
      <c r="G19" s="162">
        <f>D19*D4</f>
        <v>886.08219178082197</v>
      </c>
      <c r="H19" s="163">
        <f>E19*E5</f>
        <v>646.83999999999992</v>
      </c>
    </row>
    <row r="20" spans="1:8" x14ac:dyDescent="0.35">
      <c r="A20" s="14">
        <v>12</v>
      </c>
      <c r="B20" s="84" t="s">
        <v>70</v>
      </c>
      <c r="C20" s="153">
        <v>5</v>
      </c>
      <c r="D20" s="149">
        <v>3</v>
      </c>
      <c r="E20" s="160">
        <v>4</v>
      </c>
      <c r="F20" s="161">
        <f>C20*C3</f>
        <v>385.02380952380952</v>
      </c>
      <c r="G20" s="162">
        <f>D20*D4</f>
        <v>664.56164383561645</v>
      </c>
      <c r="H20" s="163">
        <f>E20*E5</f>
        <v>517.47199999999998</v>
      </c>
    </row>
    <row r="21" spans="1:8" x14ac:dyDescent="0.35">
      <c r="A21" s="14">
        <v>13</v>
      </c>
      <c r="B21" s="84" t="s">
        <v>65</v>
      </c>
      <c r="C21" s="153">
        <v>13</v>
      </c>
      <c r="D21" s="149">
        <v>5</v>
      </c>
      <c r="E21" s="160">
        <v>10</v>
      </c>
      <c r="F21" s="161">
        <f>C21*C3</f>
        <v>1001.0619047619048</v>
      </c>
      <c r="G21" s="162">
        <f>D21*D4</f>
        <v>1107.6027397260275</v>
      </c>
      <c r="H21" s="163">
        <f>E21*E5</f>
        <v>1293.6799999999998</v>
      </c>
    </row>
    <row r="22" spans="1:8" x14ac:dyDescent="0.35">
      <c r="A22" s="14">
        <v>14</v>
      </c>
      <c r="B22" s="84" t="s">
        <v>309</v>
      </c>
      <c r="C22" s="153">
        <v>3</v>
      </c>
      <c r="D22" s="149">
        <v>0</v>
      </c>
      <c r="E22" s="160">
        <v>0</v>
      </c>
      <c r="F22" s="161">
        <f>C22*C3</f>
        <v>231.01428571428573</v>
      </c>
      <c r="G22" s="162">
        <f>D22*D4</f>
        <v>0</v>
      </c>
      <c r="H22" s="163">
        <v>0</v>
      </c>
    </row>
    <row r="23" spans="1:8" x14ac:dyDescent="0.35">
      <c r="A23" s="14">
        <v>15</v>
      </c>
      <c r="B23" s="84" t="s">
        <v>49</v>
      </c>
      <c r="C23" s="153">
        <v>10</v>
      </c>
      <c r="D23" s="149">
        <v>6</v>
      </c>
      <c r="E23" s="160">
        <v>6</v>
      </c>
      <c r="F23" s="161">
        <f>C23*C3</f>
        <v>770.04761904761904</v>
      </c>
      <c r="G23" s="162">
        <f>D23*D4</f>
        <v>1329.1232876712329</v>
      </c>
      <c r="H23" s="163">
        <f>E23*E5</f>
        <v>776.20799999999997</v>
      </c>
    </row>
    <row r="24" spans="1:8" x14ac:dyDescent="0.35">
      <c r="A24" s="14">
        <v>16</v>
      </c>
      <c r="B24" s="84" t="s">
        <v>310</v>
      </c>
      <c r="C24" s="153">
        <v>2</v>
      </c>
      <c r="D24" s="149">
        <v>2</v>
      </c>
      <c r="E24" s="160">
        <v>2</v>
      </c>
      <c r="F24" s="161">
        <f>C24*C3</f>
        <v>154.00952380952381</v>
      </c>
      <c r="G24" s="162">
        <f>D24*D4</f>
        <v>443.04109589041099</v>
      </c>
      <c r="H24" s="163">
        <f>E24*E5</f>
        <v>258.73599999999999</v>
      </c>
    </row>
    <row r="25" spans="1:8" x14ac:dyDescent="0.35">
      <c r="A25" s="14">
        <v>17</v>
      </c>
      <c r="B25" s="84" t="s">
        <v>31</v>
      </c>
      <c r="C25" s="153">
        <v>28</v>
      </c>
      <c r="D25" s="149">
        <v>7</v>
      </c>
      <c r="E25" s="160">
        <v>14</v>
      </c>
      <c r="F25" s="161">
        <f>C25*C3</f>
        <v>2156.1333333333332</v>
      </c>
      <c r="G25" s="162">
        <f>D25*D4</f>
        <v>1550.6438356164385</v>
      </c>
      <c r="H25" s="163">
        <f>E25*E5</f>
        <v>1811.152</v>
      </c>
    </row>
    <row r="26" spans="1:8" x14ac:dyDescent="0.35">
      <c r="A26" s="14">
        <v>18</v>
      </c>
      <c r="B26" s="84" t="s">
        <v>26</v>
      </c>
      <c r="C26" s="153">
        <v>13</v>
      </c>
      <c r="D26" s="149">
        <v>7</v>
      </c>
      <c r="E26" s="160">
        <v>8</v>
      </c>
      <c r="F26" s="161">
        <f>C26*C3</f>
        <v>1001.0619047619048</v>
      </c>
      <c r="G26" s="162">
        <f>D26*D4</f>
        <v>1550.6438356164385</v>
      </c>
      <c r="H26" s="163">
        <f>E26*E5</f>
        <v>1034.944</v>
      </c>
    </row>
    <row r="27" spans="1:8" x14ac:dyDescent="0.35">
      <c r="A27" s="14">
        <v>19</v>
      </c>
      <c r="B27" s="84" t="s">
        <v>14</v>
      </c>
      <c r="C27" s="153">
        <v>30</v>
      </c>
      <c r="D27" s="149">
        <v>7</v>
      </c>
      <c r="E27" s="160">
        <v>17</v>
      </c>
      <c r="F27" s="161">
        <f>C27*C3</f>
        <v>2310.1428571428573</v>
      </c>
      <c r="G27" s="162">
        <f>D27*D4</f>
        <v>1550.6438356164385</v>
      </c>
      <c r="H27" s="163">
        <f>E27*E5</f>
        <v>2199.2559999999999</v>
      </c>
    </row>
    <row r="28" spans="1:8" ht="15" thickBot="1" x14ac:dyDescent="0.4">
      <c r="A28" s="89">
        <v>20</v>
      </c>
      <c r="B28" s="90" t="s">
        <v>311</v>
      </c>
      <c r="C28" s="154">
        <v>5</v>
      </c>
      <c r="D28" s="150">
        <v>3</v>
      </c>
      <c r="E28" s="164">
        <v>5</v>
      </c>
      <c r="F28" s="165">
        <f>C28*C3</f>
        <v>385.02380952380952</v>
      </c>
      <c r="G28" s="166">
        <f>D28*D4</f>
        <v>664.56164383561645</v>
      </c>
      <c r="H28" s="167">
        <f>E28*E5</f>
        <v>646.83999999999992</v>
      </c>
    </row>
    <row r="29" spans="1:8" ht="15" thickBot="1" x14ac:dyDescent="0.4"/>
    <row r="30" spans="1:8" ht="15" hidden="1" thickBot="1" x14ac:dyDescent="0.4">
      <c r="B30" s="91" t="s">
        <v>293</v>
      </c>
      <c r="C30" s="151">
        <f>SUM(C9:C29)</f>
        <v>210</v>
      </c>
    </row>
    <row r="31" spans="1:8" ht="15" hidden="1" thickBot="1" x14ac:dyDescent="0.4">
      <c r="B31" s="91" t="s">
        <v>295</v>
      </c>
      <c r="C31" s="39"/>
      <c r="D31" s="147">
        <f>SUM(D9:D30)</f>
        <v>73</v>
      </c>
      <c r="E31" s="43"/>
    </row>
    <row r="32" spans="1:8" ht="15" thickBot="1" x14ac:dyDescent="0.4">
      <c r="B32" s="91" t="s">
        <v>305</v>
      </c>
      <c r="C32" s="39"/>
      <c r="D32" s="141"/>
      <c r="E32" s="155">
        <f>SUM(E9:E31)</f>
        <v>125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24</vt:i4>
      </vt:variant>
    </vt:vector>
  </HeadingPairs>
  <TitlesOfParts>
    <vt:vector size="24" baseType="lpstr">
      <vt:lpstr>Humenné</vt:lpstr>
      <vt:lpstr>Devínsk n.V</vt:lpstr>
      <vt:lpstr>B T Snina</vt:lpstr>
      <vt:lpstr>Bardejov</vt:lpstr>
      <vt:lpstr>Lučenec</vt:lpstr>
      <vt:lpstr>Guard KE</vt:lpstr>
      <vt:lpstr>TerasaK1</vt:lpstr>
      <vt:lpstr>Hnúšťa</vt:lpstr>
      <vt:lpstr>Poprad</vt:lpstr>
      <vt:lpstr>Revúca</vt:lpstr>
      <vt:lpstr>Levice</vt:lpstr>
      <vt:lpstr>LVC KE</vt:lpstr>
      <vt:lpstr>Snina legion</vt:lpstr>
      <vt:lpstr>Panter PO</vt:lpstr>
      <vt:lpstr>Seiken MI</vt:lpstr>
      <vt:lpstr>B.Bystrica</vt:lpstr>
      <vt:lpstr>Gladiátor snina</vt:lpstr>
      <vt:lpstr>Moldava n.b.</vt:lpstr>
      <vt:lpstr>ŠKP KE</vt:lpstr>
      <vt:lpstr>ŠKK Michalovce</vt:lpstr>
      <vt:lpstr>D. Kubín</vt:lpstr>
      <vt:lpstr>viktori gym TN</vt:lpstr>
      <vt:lpstr>V.Meder</vt:lpstr>
      <vt:lpstr>štatistika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</dc:creator>
  <cp:lastModifiedBy>Užívateľ</cp:lastModifiedBy>
  <dcterms:created xsi:type="dcterms:W3CDTF">2017-01-28T09:11:52Z</dcterms:created>
  <dcterms:modified xsi:type="dcterms:W3CDTF">2017-06-12T14:59:16Z</dcterms:modified>
</cp:coreProperties>
</file>